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vchenkoT\AppData\Local\Microsoft\Windows\INetCache\Content.Outlook\60CF8H21\"/>
    </mc:Choice>
  </mc:AlternateContent>
  <xr:revisionPtr revIDLastSave="0" documentId="13_ncr:1_{25F955A0-2EB9-45AA-A791-595F0DEEDB89}" xr6:coauthVersionLast="36" xr6:coauthVersionMax="36" xr10:uidLastSave="{00000000-0000-0000-0000-000000000000}"/>
  <bookViews>
    <workbookView xWindow="0" yWindow="0" windowWidth="23040" windowHeight="9060" xr2:uid="{206CD7FF-8DC8-4C46-B725-857E35DE6B5E}"/>
  </bookViews>
  <sheets>
    <sheet name="2Е" sheetId="13" r:id="rId1"/>
    <sheet name="Osram" sheetId="7" r:id="rId2"/>
    <sheet name="Ledvance" sheetId="8" r:id="rId3"/>
    <sheet name="PHILIPS lighting" sheetId="6" r:id="rId4"/>
    <sheet name="V-TAC" sheetId="9" r:id="rId5"/>
  </sheets>
  <externalReferences>
    <externalReference r:id="rId6"/>
  </externalReferences>
  <definedNames>
    <definedName name="Hue_mainTable">'[1]Signify - MA'!$A$3:$U$39</definedName>
    <definedName name="qqq" localSheetId="2">#REF!</definedName>
    <definedName name="qqq">#REF!</definedName>
    <definedName name="ййй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7" l="1"/>
  <c r="G88" i="7"/>
  <c r="G89" i="7"/>
  <c r="G90" i="7"/>
  <c r="G91" i="7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89" i="8" l="1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56" i="8" l="1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3" i="13" l="1"/>
  <c r="G4" i="13"/>
  <c r="G5" i="13"/>
  <c r="G2" i="13"/>
  <c r="G61" i="7" l="1"/>
  <c r="G62" i="7"/>
  <c r="G63" i="7"/>
  <c r="G64" i="7"/>
  <c r="G2" i="6"/>
  <c r="G3" i="6"/>
  <c r="G4" i="6"/>
  <c r="G4" i="9" l="1"/>
  <c r="G3" i="9"/>
  <c r="G2" i="9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" i="7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<sst xmlns="http://schemas.openxmlformats.org/spreadsheetml/2006/main" count="975" uniqueCount="481">
  <si>
    <t>РРЦ</t>
  </si>
  <si>
    <t>Валюта</t>
  </si>
  <si>
    <t>грн.</t>
  </si>
  <si>
    <t>Вендор</t>
  </si>
  <si>
    <t>Код</t>
  </si>
  <si>
    <t>V-TAC</t>
  </si>
  <si>
    <t>3800157614443</t>
  </si>
  <si>
    <t>PHILIPS lighting</t>
  </si>
  <si>
    <t>Фото</t>
  </si>
  <si>
    <t>Кабель Philips 31090 для TrunkLinea Connector M/F 235mm white</t>
  </si>
  <si>
    <t>915004986701</t>
  </si>
  <si>
    <t>915004986801</t>
  </si>
  <si>
    <t>910925864357</t>
  </si>
  <si>
    <t>911401755242</t>
  </si>
  <si>
    <t>911401755232</t>
  </si>
  <si>
    <t>911401755272</t>
  </si>
  <si>
    <t>911401755282</t>
  </si>
  <si>
    <t>OSRAM</t>
  </si>
  <si>
    <t>4058075288669</t>
  </si>
  <si>
    <t>4052899326842</t>
  </si>
  <si>
    <t>4058075628298</t>
  </si>
  <si>
    <t>4058075435209</t>
  </si>
  <si>
    <t>4058075055155</t>
  </si>
  <si>
    <t>4058075147898</t>
  </si>
  <si>
    <t>4058075817838</t>
  </si>
  <si>
    <t>4058075436886</t>
  </si>
  <si>
    <t>4058075430891</t>
  </si>
  <si>
    <t>LEDVANCE</t>
  </si>
  <si>
    <t>4058075237025</t>
  </si>
  <si>
    <t>4058075244733</t>
  </si>
  <si>
    <t>4058075607439</t>
  </si>
  <si>
    <t>4058075399662</t>
  </si>
  <si>
    <t>4058075602113</t>
  </si>
  <si>
    <t>4058075602137</t>
  </si>
  <si>
    <t>4058075554375</t>
  </si>
  <si>
    <t>4058075205376</t>
  </si>
  <si>
    <t>4058075205390</t>
  </si>
  <si>
    <t>4058075504745</t>
  </si>
  <si>
    <t>4058075478039</t>
  </si>
  <si>
    <t>4058075216624</t>
  </si>
  <si>
    <t>3800157611947</t>
  </si>
  <si>
    <t>11208</t>
  </si>
  <si>
    <t>4058075240032</t>
  </si>
  <si>
    <t>4058075689206</t>
  </si>
  <si>
    <t>4058075689237</t>
  </si>
  <si>
    <t>4058075689428</t>
  </si>
  <si>
    <t>4058075689510</t>
  </si>
  <si>
    <t>4058075689541</t>
  </si>
  <si>
    <t>4058075689626</t>
  </si>
  <si>
    <t>4058075644199</t>
  </si>
  <si>
    <t>Назва</t>
  </si>
  <si>
    <t>Відванатження</t>
  </si>
  <si>
    <t>Відвантаження</t>
  </si>
  <si>
    <t>4099854102417</t>
  </si>
  <si>
    <t>4058075301733</t>
  </si>
  <si>
    <t>4058075399709</t>
  </si>
  <si>
    <t>4058075610484</t>
  </si>
  <si>
    <t>4058075610507</t>
  </si>
  <si>
    <t>4058075570207</t>
  </si>
  <si>
    <t>4058075504363</t>
  </si>
  <si>
    <t>929003179727</t>
  </si>
  <si>
    <t>929003179607</t>
  </si>
  <si>
    <t>929003179627</t>
  </si>
  <si>
    <t>929003241007</t>
  </si>
  <si>
    <t>929003241507</t>
  </si>
  <si>
    <t>929003195007</t>
  </si>
  <si>
    <t>Лампа LEDVANCE LED E27 8Вт 806Лм 2700К A60 акумуляторна</t>
  </si>
  <si>
    <t>Лампа настільна з акумулятором LEDVANCE Panan Disc Double 5Вт 3000К 2200мАг USB-A білий</t>
  </si>
  <si>
    <t>Cвітильник нічник з акумулятором LEDVANCE DOT-IT TOUCH SLIM 0.45Вт 4000К 30Лм 500мА•год димується USB-A &gt; microUSB білий</t>
  </si>
  <si>
    <t>Cвітильник нічник з акумулятором LEDVANCE NIGHTLUX TOUCH Rabbit 2.5Вт 100Лм 1200мА•год RGBW USB-A &gt; microUSB білий</t>
  </si>
  <si>
    <t>Cвітильник нічник з акумулятором LEDVANCE NIGHTLUX TOUCH Retro TV 2.5Вт 3000К  20Лм 1200мА•год RGBW USB-A &gt; microUSB білий</t>
  </si>
  <si>
    <t>Світильник з акумулятором LEDVANCE LINEARLED MOBILE 1Вт 4000K 50Лм 200мм 500мА•год датчик руху USB-A &gt; microUSB білий</t>
  </si>
  <si>
    <t>Світильник з акумулятором LEDVANCE LINEARLED MOBILE 1Вт 4000K 70Лм 400мм 1000мА•год датчик руху USB-A &gt; microUSB білий</t>
  </si>
  <si>
    <t>Світильник з акумулятором LEDVANCE NIGHTLUX LANTERN POWERBANK 0.5 Вт 3000/4000K 25Лм 500мА•год ліхтарик зарядка USB-A &gt; microUSB білий</t>
  </si>
  <si>
    <t>Світильник з акумулятором підвісний LEDVANCE LINEARLED MOBILE HANGER 2.35Вт 4000К 120Лм 2200мА•год датчик руху USB-A &gt; USB-C сірий</t>
  </si>
  <si>
    <t>Лампа настільна з акумулятором Philips Donutclip 3Вт 4000K 1200мАг USB-A білий</t>
  </si>
  <si>
    <t>Лампа настільна з акумулятором Philips Donutclip 3Вт 4000K 1200мАг USB-A рожевий</t>
  </si>
  <si>
    <t>Лампа настільна з акумулятором Philips Hat 4.5Вт 3000/4000/5700K 1800мАг USB-A білий</t>
  </si>
  <si>
    <t>Лампа настільна з акумулятором Philips Tilpa 5Вт 5000K 1800мАг USB-A білий</t>
  </si>
  <si>
    <t>Світильник дзеркало косметичне з акумулятором Philips Mirror 4.5Вт 5000/4000/3000K 3000мА•год димується USB-A &gt; USB-C білий</t>
  </si>
  <si>
    <t>4058075432758</t>
  </si>
  <si>
    <t>4052899326453</t>
  </si>
  <si>
    <t>4052899973367</t>
  </si>
  <si>
    <t>4058075623569</t>
  </si>
  <si>
    <t>4058075623927</t>
  </si>
  <si>
    <t>4058075623590</t>
  </si>
  <si>
    <t>4058075623958</t>
  </si>
  <si>
    <t>4058075624016</t>
  </si>
  <si>
    <t>4058075624047</t>
  </si>
  <si>
    <t>4058075623262</t>
  </si>
  <si>
    <t>4058075623316</t>
  </si>
  <si>
    <t>4058075439597</t>
  </si>
  <si>
    <t>4058075623477</t>
  </si>
  <si>
    <t>4058075623507</t>
  </si>
  <si>
    <t>4058075434882</t>
  </si>
  <si>
    <t>4058075125988</t>
  </si>
  <si>
    <t>4058075757608</t>
  </si>
  <si>
    <t>4058075624108</t>
  </si>
  <si>
    <t>4058075624139</t>
  </si>
  <si>
    <t>4058075624191</t>
  </si>
  <si>
    <t>4058075623866</t>
  </si>
  <si>
    <t>4058075115958</t>
  </si>
  <si>
    <t>4058075819658</t>
  </si>
  <si>
    <t>4058075623149</t>
  </si>
  <si>
    <t>4058075623170</t>
  </si>
  <si>
    <t>4058075757622</t>
  </si>
  <si>
    <t>4058075817876</t>
  </si>
  <si>
    <t>4058075817890</t>
  </si>
  <si>
    <t>4058075377486</t>
  </si>
  <si>
    <t>4058075377509</t>
  </si>
  <si>
    <t>4058075431966</t>
  </si>
  <si>
    <t>4058075432390</t>
  </si>
  <si>
    <t>4058075797888</t>
  </si>
  <si>
    <t>4058075798120</t>
  </si>
  <si>
    <t>4058075433663</t>
  </si>
  <si>
    <t>4058075433762</t>
  </si>
  <si>
    <t>4058075433465</t>
  </si>
  <si>
    <t>4099854064098</t>
  </si>
  <si>
    <t>4058075152656</t>
  </si>
  <si>
    <t>4058075152670</t>
  </si>
  <si>
    <t>4058075819436</t>
  </si>
  <si>
    <t>4058075819559</t>
  </si>
  <si>
    <t>4099854046797</t>
  </si>
  <si>
    <t>4058075127531</t>
  </si>
  <si>
    <t>4058075184992</t>
  </si>
  <si>
    <t>4058075430877</t>
  </si>
  <si>
    <t>Аварійний блок живлення для світильника Osram EM CONV BOX 105V 3W LI AT (3 години роботи)</t>
  </si>
  <si>
    <t>Лампа OSRAM LED 7.5Вт 2700K 1055Лм A60 філаментна</t>
  </si>
  <si>
    <t>Лампа OSRAM LED E14 2.3Вт 2700К 200Лм T26</t>
  </si>
  <si>
    <t>Лампа OSRAM LED E14 4Вт 4000K 470Лм P45 філаментна</t>
  </si>
  <si>
    <t>Лампа OSRAM LED E14 5Вт 2700K 470Лм B40</t>
  </si>
  <si>
    <t>Лампа OSRAM LED E14 5Вт 4000K 470Лм B40</t>
  </si>
  <si>
    <t>Лампа OSRAM LED E14 5Вт 470Лм 2700K P40</t>
  </si>
  <si>
    <t>Лампа OSRAM LED E14 6.5Вт 3000К 560Лм В60 VALUE</t>
  </si>
  <si>
    <t>Лампа OSRAM LED E14 6.5Вт 3000К 560Лм Р60 VALUE</t>
  </si>
  <si>
    <t>Лампа OSRAM LED E14 6.5Вт 4000К 560Лм В60 VALUE</t>
  </si>
  <si>
    <t>Лампа OSRAM LED E14 6.5Вт 4000К 560Лм Р60 VALUE</t>
  </si>
  <si>
    <t>Лампа OSRAM LED E14 7.5Вт 3000К 800Лм Р75 VALUE</t>
  </si>
  <si>
    <t>Лампа OSRAM LED E14 7.5Вт 4000К 800Лм Р75 VALUE</t>
  </si>
  <si>
    <t>Лампа OSRAM LED E27 10.5Вт 3000К 960Лм A100 VALUE</t>
  </si>
  <si>
    <t>Лампа OSRAM LED E27 10.5Вт 4000К 960Лм A100 VALUE</t>
  </si>
  <si>
    <t>Лампа OSRAM LED E27 11Вт 4000K 1521Лм A100</t>
  </si>
  <si>
    <t>Лампа OSRAM LED E27 13Вт 4000K 1200Лм CLA75 BASE</t>
  </si>
  <si>
    <t>Лампа OSRAM LED E27 16Вт 3000К 1600Лм A150 VALUE</t>
  </si>
  <si>
    <t>Лампа OSRAM LED E27 16Вт 4000К 1520Лм A150 VALUE</t>
  </si>
  <si>
    <t>Лампа OSRAM LED E27 2700K 5.5Вт 806Лм P60 філаментна</t>
  </si>
  <si>
    <t>Лампа OSRAM LED E27 4.3Вт 2700К 350Лм R63 STAR</t>
  </si>
  <si>
    <t>Лампа OSRAM LED E27 6,5Вт 4000K 600Лм CLA65 низьковольтна 12-36В</t>
  </si>
  <si>
    <t>Лампа OSRAM LED E27 6.5Вт 3000К 560Лм Р60 VALUE</t>
  </si>
  <si>
    <t>Лампа OSRAM LED E27 6.5Вт 4000К 560Лм Р60 VALUE</t>
  </si>
  <si>
    <t>Лампа OSRAM LED E27 7.5Вт 3000К 800Лм Р75 VALUE</t>
  </si>
  <si>
    <t>Лампа OSRAM LED E27 7.5Вт 4000К 800Лм В75 VALUE</t>
  </si>
  <si>
    <t>Лампа OSRAM LED E27 7Вт 2700K 806Лм A60 філаментна</t>
  </si>
  <si>
    <t>Лампа OSRAM LED E27 8.5Вт 2700К 806Лм A60</t>
  </si>
  <si>
    <t>Лампа OSRAM LED E27 8.5Вт 3000К 800Лм A75 VALUE</t>
  </si>
  <si>
    <t>Лампа OSRAM LED E27 8.5Вт 4000К 800Лм A75 VALUE</t>
  </si>
  <si>
    <t>Лампа OSRAM LED E27 9Вт 2700K 1055Лм A75 філаментна димується</t>
  </si>
  <si>
    <t>Лампа OSRAM LED E27 9Вт 4000К 940Лм A65 12-36В STAR</t>
  </si>
  <si>
    <t>Лампа OSRAM LED G13 1200мм 16Вт 6500K 1800Лм ST8 ENTRY AC</t>
  </si>
  <si>
    <t>Лампа OSRAM LED G13 1500мм 20Вт 4000K 2300Лм ST8 ENTRY AC</t>
  </si>
  <si>
    <t>Лампа OSRAM LED G13 600мм 8Вт 6500K 900Лм ST8 ENTRY AC</t>
  </si>
  <si>
    <t>Лампа OSRAM LED G13 600мм 9Вт 800Лм 4000K ST8B DE</t>
  </si>
  <si>
    <t>Лампа OSRAM LED G13 600мм 9Вт 800Лм 6500K ST8B DE</t>
  </si>
  <si>
    <t>Лампа OSRAM LED G9 1.8Вт 2700К 200Лм PIN20 12В</t>
  </si>
  <si>
    <t>Лампа OSRAM LED G9 3.8Вт 300Лм 2700К PIN40</t>
  </si>
  <si>
    <t>Лампа OSRAM LED GU10 4.2Вт 4000K 350Лм PAR16 VALUE</t>
  </si>
  <si>
    <t>Лампа OSRAM LED GU10 4.5Вт 2700К 350Лм PAR16 димується STAR</t>
  </si>
  <si>
    <t>Лампа OSRAM LED GU10 4.5Вт 4000К 350Лм PAR1650 димується STAR</t>
  </si>
  <si>
    <t>Лампа OSRAM LED GU10 5Вт 3000K 400Лм PAR16 VALUE</t>
  </si>
  <si>
    <t>Лампа OSRAM LED GU10 5Вт 4000K 400Лм PAR16 VALUE</t>
  </si>
  <si>
    <t>Лампа OSRAM LED GU10 6Вт 3000К 480Лм PAR1650 VALUE</t>
  </si>
  <si>
    <t>Лампа OSRAM LED GU10 8.3Вт 2700K 575Лм MR16</t>
  </si>
  <si>
    <t>Лампа OSRAM LED GU5.3 6Вт 3000К 480Лм MR1650 VALUE</t>
  </si>
  <si>
    <t>Лампа OSRAM LED GU5.3 6Вт 4000К 480Лм MR1650 VALUE</t>
  </si>
  <si>
    <t>Лампа OSRAM LED GU5.3 8Вт 2700К 621Лм MR16 12В STAR</t>
  </si>
  <si>
    <t>Лампа OSRAM LED GU5.3 8Вт 3000К 800Лм MR1675 VALUE</t>
  </si>
  <si>
    <t>Лампа світлодіодна OSRAM LED STAR, 4.9W, 470Lm, 4000K, GX53</t>
  </si>
  <si>
    <t>Набір ламп 2шт OSRAM LED E27 6.5Вт 2700К 806Лм A60</t>
  </si>
  <si>
    <t>Набір ламп 2шт OSRAM LED E27 8.5Вт 2700К 806Лм A60</t>
  </si>
  <si>
    <t>Набір ламп 2шт OSRAM LED E27 8.5Вт 4000К 806Лм A60</t>
  </si>
  <si>
    <t>Набір ламп 3шт OSRAM LED E27 10Вт 2700К 1055Лм A60</t>
  </si>
  <si>
    <t>Набір ламп 3шт OSRAM LED E27 13Вт 4000К 1520Лм A60</t>
  </si>
  <si>
    <t>Набір ламп 3шт OSRAM LED E27 8.5Вт 2700К 806Лм A60</t>
  </si>
  <si>
    <t>Набір ламп 3шт OSRAM LED E27 8.5Вт 4000К 806Лм A60</t>
  </si>
  <si>
    <t>Набір ламп 4шт OSRAM LED E27 10Вт 2700К 1055Лм A60</t>
  </si>
  <si>
    <t>Лампа OSRAM LED Е14 RGB 5.5Вт 2700K пульт ДУ Р45 STAR</t>
  </si>
  <si>
    <t>Набір ламп 2шт OSRAM LED E27 RGB 9Вт 2700К 806Лм пульт ДУ A60</t>
  </si>
  <si>
    <t>Блок живлення Ledvance SP DRIVER DALI 8W</t>
  </si>
  <si>
    <t>Датчик руху LEDVANCE SENSOR WALL IP44 білий</t>
  </si>
  <si>
    <t>Датчик руху LEDVANCE SENSOR WALL IP44 чорний</t>
  </si>
  <si>
    <t>Драйвер LEDVANCE DR-PFM-250/220-240/24/P 10X1 IP66 без димування</t>
  </si>
  <si>
    <t>Панель світлодіодна LEDVANCE ECO E 600x600мм 36Вт 4000K 3600Лм біла</t>
  </si>
  <si>
    <t>Панель світлодіодна LEDVANCE ECO E 600x600мм 36Вт 6500K 3600Лм біла</t>
  </si>
  <si>
    <t>Світильник даунлайт LEDVANCE Decor Filament Echo 7Вт 650Лм 2700K 166мм сірий</t>
  </si>
  <si>
    <t>Світильник даунлайт LEDVANCE ECO 18Вт 1710Лм 4000K 175мм білий</t>
  </si>
  <si>
    <t>Світильник даунлайт LEDVANCE ECO 8Вт 760Лм 4000K 115мм білий</t>
  </si>
  <si>
    <t>Світильник даунлайт LEDVANCE LED 25Вт 2370Лм 4000K IP44 білий</t>
  </si>
  <si>
    <t>Світильник накладний LEDVANCE SF CIRCULAR LED 18Вт 1440Лм 4000K 350мм IP44 білий</t>
  </si>
  <si>
    <t>Світильник накладний LEDVANCE SF CIRCULAR LED 24Вт 1920Лм 4000K 400мм IP44 білий</t>
  </si>
  <si>
    <t>Світильник накладний LEDVANCE SF COMPACT LED 24Вт 1920Лм 4000K 300мм IP65 білий</t>
  </si>
  <si>
    <t>Світильник точковий LEDVANCE Spot LED  8.3Вт 575Лм 4000K димується білий</t>
  </si>
  <si>
    <t>Cвітильник нічник LEDVANCE LUNETTA WAVE 0.5Вт 3000К 5Лм білий</t>
  </si>
  <si>
    <t>Світильник на батарейках LEDVANCE Linear Mobile 2.9Вт 4000К 174Лм 300мм 6хАА датчик руху білий</t>
  </si>
  <si>
    <t>Світильник нічник LEDVANCE LUNETTA ROUND 0.3Вт 3000К сутінковий датчик білий</t>
  </si>
  <si>
    <t>Світильник точковий накладний LEDVANCE DECOR SPOT MARS 16.5Вт 3000К 1620Лм білий</t>
  </si>
  <si>
    <t>Світильник точковий накладний LEDVANCE DECOR SPOT SATURN 11Вт 3000/4200/6500K 1020Лм білий</t>
  </si>
  <si>
    <t>Прожектор LEDVANCE ECO 100Вт 10000Лм 6500K чорний</t>
  </si>
  <si>
    <t>Прожектор LEDVANCE ECO 10Вт 1000Лм 6500K чорний</t>
  </si>
  <si>
    <t>Прожектор LEDVANCE ECO 20Вт 2000Лм 6500K чорний</t>
  </si>
  <si>
    <t>Прожектор LEDVANCE ECO 30Вт 3000Лм 6500K чорний</t>
  </si>
  <si>
    <t>Прожектор LEDVANCE ECO 50Вт 5000Лм 4000K чорний</t>
  </si>
  <si>
    <t>Прожектор LEDVANCE ECO 50Вт 5000Лм 6500K чорний</t>
  </si>
  <si>
    <t>Прожектор LEDVANCE ESSENTIAL 10Вт 900Лм 3000K чорний</t>
  </si>
  <si>
    <t>Прожектор LEDVANCE ESSENTIAL 150Вт 17000 Лм 4000K чорний</t>
  </si>
  <si>
    <t>Прожектор LEDVANCE ESSENTIAL 20Вт 1800Лм 4000K чорний</t>
  </si>
  <si>
    <t>Прожектор LEDVANCE ESSENTIAL 30Вт 2700Лм 3000K чорний</t>
  </si>
  <si>
    <t>Прожектор LEDVANCE ESSENTIAL SENSOR 20Вт 1800Лм 4000K датчик руху  чорний</t>
  </si>
  <si>
    <t>Прожектор LEDVANCE ESSENTIAL SENSOR 30Вт 2700Лм 4000K датчик руху  чорний</t>
  </si>
  <si>
    <t>Cвітильник стовпчик LEDVANCE ENDURA CLASSIC CASCADE 50см E27 чорний</t>
  </si>
  <si>
    <t>Cвітильник стовпчик LEDVANCE ENDURA CLASSIC CASCADE 80см E27 чорний</t>
  </si>
  <si>
    <t>Cвітильник стовпчик LEDVANCE ENDURA CLASSIC FRAME 60см E27 чорний</t>
  </si>
  <si>
    <t>Cвітильник стовпчик LEDVANCE ENDURA CLASSIC FRAME 80см E27 чорний</t>
  </si>
  <si>
    <t>Cвітильник стовпчик LEDVANCE ENDURA LANTERN FLARE 60см 7Вт 470Лм 3000K чорний</t>
  </si>
  <si>
    <t>Cвітильник стовпчик LEDVANCE ENDURA STYLE 50см 6Вт 360Лм 3000K срібло</t>
  </si>
  <si>
    <t>Cвітильник стовпчик LEDVANCE ENDURA STYLE 80см 6Вт 360Лм 3000K срібло</t>
  </si>
  <si>
    <t>Cвітильник фасадний LEDVANCE EENDURA CANNON WALL UP GU10 IP44 чорний</t>
  </si>
  <si>
    <t>Cвітильник фасадний LEDVANCE ENDURA CANNON WALL UPDOWN GU10 IP44 чорний</t>
  </si>
  <si>
    <t>Cвітильник фасадний LEDVANCE ENDURA CLASSIC EBRO WALL E27 IP44 чорний</t>
  </si>
  <si>
    <t>Cвітильник фасадний LEDVANCE ENDURA CLASSIC ITYS WALL GU10 IP65 чорний</t>
  </si>
  <si>
    <t>Cвітильник фасадний LEDVANCE ENDURA CLASSIC RADICK WALL E27 IP65 чорний</t>
  </si>
  <si>
    <t>Cвітильник фасадний LEDVANCE ENDURA STYLE UPDOWN 12Вт 3000К 700Лм чорний</t>
  </si>
  <si>
    <t>Cвітильник фасадний LEDVANCE LANTERN 7Вт 3000К 470Лм чорний</t>
  </si>
  <si>
    <t>Cвітильник фасадный LEDVANCE ENDURA SPHERE 8Вт 600Лм 3000K чорний</t>
  </si>
  <si>
    <t>Світильник LEDVANCE DECOR FILAMENT FLOOR 5Вт 2700K 100Лм димується USB-A &gt; USB-C чорний</t>
  </si>
  <si>
    <t>Світильник фасадний автономний LEDVANCE OORLED SOLAR 3Вт 4000K 320Лм  датчик сутінків чорний</t>
  </si>
  <si>
    <t>Світлодіодна стрічка LEDVANCE NEON DIGITAL FLEX кольорова, 3м</t>
  </si>
  <si>
    <t>Світлодіодна стрічка LEDVANCE VAL-500/RGB/5/IP65 10X1</t>
  </si>
  <si>
    <t>Стрічка світлодіодна LEDVANCE FLEX 14W, 1300Lm, 5M RGB 3000K RC</t>
  </si>
  <si>
    <t>Стрічка світлодіодна LEDVANCE FLEX AUDIO TV 1,8W, 2M RGB COLORSEN USB</t>
  </si>
  <si>
    <t>Стрічка світлодіодна Ledvance LS V-500/840/5/IP66</t>
  </si>
  <si>
    <t>Стрічка світлодіодна LEDVANCE NEON FLEX 4W, 2M RGB USB RC</t>
  </si>
  <si>
    <t>Лампа LEDVANCE LED E27 13Вт 4000К 1521Лм A100 VALUE</t>
  </si>
  <si>
    <t>Лампа LEDVANCE LED E27 13Вт 6500К 1521Лм A100 VALUE</t>
  </si>
  <si>
    <t>4099854089558</t>
  </si>
  <si>
    <t>4058075244757</t>
  </si>
  <si>
    <t>4099854187254</t>
  </si>
  <si>
    <t>4099854187278</t>
  </si>
  <si>
    <t>4058075833951</t>
  </si>
  <si>
    <t>4058075644274</t>
  </si>
  <si>
    <t>4058075091511</t>
  </si>
  <si>
    <t>4058075617964</t>
  </si>
  <si>
    <t>4058075618046</t>
  </si>
  <si>
    <t>4058075062221</t>
  </si>
  <si>
    <t>4058075226883</t>
  </si>
  <si>
    <t>4058075266827</t>
  </si>
  <si>
    <t>4058075828384</t>
  </si>
  <si>
    <t>4058075827967</t>
  </si>
  <si>
    <t>4099854230592</t>
  </si>
  <si>
    <t>4099854230370</t>
  </si>
  <si>
    <t>4099854230417</t>
  </si>
  <si>
    <t>4099854230479</t>
  </si>
  <si>
    <t>4099854230493</t>
  </si>
  <si>
    <t>4099854230530</t>
  </si>
  <si>
    <t>4058075767911</t>
  </si>
  <si>
    <t>4058075831490</t>
  </si>
  <si>
    <t>4058075768017</t>
  </si>
  <si>
    <t>4058075768055</t>
  </si>
  <si>
    <t>4058075768277</t>
  </si>
  <si>
    <t>4058075768338</t>
  </si>
  <si>
    <t>4058075554351</t>
  </si>
  <si>
    <t>4058075554412</t>
  </si>
  <si>
    <t>4058075554436</t>
  </si>
  <si>
    <t>4058075478053</t>
  </si>
  <si>
    <t>4058075554474</t>
  </si>
  <si>
    <t>4058075554498</t>
  </si>
  <si>
    <t>4058075834989</t>
  </si>
  <si>
    <t>4099854183041</t>
  </si>
  <si>
    <t>4099854182921</t>
  </si>
  <si>
    <t>4058075214057</t>
  </si>
  <si>
    <t>4058075832930</t>
  </si>
  <si>
    <t>4058075834743</t>
  </si>
  <si>
    <t>4058075267862</t>
  </si>
  <si>
    <t>4058075404472</t>
  </si>
  <si>
    <t>4099854095443</t>
  </si>
  <si>
    <t>4099854095283</t>
  </si>
  <si>
    <t>4058075705487</t>
  </si>
  <si>
    <t>4099854095306</t>
  </si>
  <si>
    <t>4099854049002</t>
  </si>
  <si>
    <t>4099854049026</t>
  </si>
  <si>
    <t>910503910139</t>
  </si>
  <si>
    <t>911401560061</t>
  </si>
  <si>
    <t>911401560261</t>
  </si>
  <si>
    <t>929002510608</t>
  </si>
  <si>
    <t>Драйвер 29W, V-TAC, SKU-6271</t>
  </si>
  <si>
    <t>Кварцова бактерицидна лампа V-TAC VT-3239 UVC</t>
  </si>
  <si>
    <t>Світильник точковий LED V-TAC SKU-1272 10Вт 1200Лм 6400K 130мм білий</t>
  </si>
  <si>
    <t>4058075432338</t>
  </si>
  <si>
    <t>Лампа OSRAM LED G9 2.6Вт 2700К 320Лм PIN30</t>
  </si>
  <si>
    <t>Лампа LEDVANCE LED E27 8Вт 806Лм 6500К A60 акумуляторна</t>
  </si>
  <si>
    <t>Світильник з акумулятором LEDVANCE Linear Mobile 1.5Вт 4000К 98Лм 300мм 1800мА•год датчик руху USB-A &gt; microUSB сірий</t>
  </si>
  <si>
    <t>Світильник нічник з акумулятором LEDVANCE NIGHTLUX CLOCK 0.3Вт 3000/4000/6500К 5Лм 1000мА•год годинник USB-A &gt; microUSB білий</t>
  </si>
  <si>
    <t>4099854102431</t>
  </si>
  <si>
    <t>4058075260467</t>
  </si>
  <si>
    <t>4058075757721</t>
  </si>
  <si>
    <t>Кабель мережевий Philips 31089 для TrunkLinea без вилки 235mm white</t>
  </si>
  <si>
    <t>Крпілення Philips RC127Z SME-4 WH</t>
  </si>
  <si>
    <t>Шинопровод 1-фазный Philips RCS180 1C L1000 White</t>
  </si>
  <si>
    <t>Шинопровод 1-фазный Philips RCS180 1C L2000 White</t>
  </si>
  <si>
    <t>Лампа настільна з акумулятором Philips Amber 5Вт 4000K 1800мАг USB-A білий</t>
  </si>
  <si>
    <t>Лампа настільна з акумулятором Philips Ivory 5Вт 3000/4000/5000K 3000мАг USB-A білий</t>
  </si>
  <si>
    <t>Світильник даунлайт Philips DN020B LED 23Вт 1920Лм 3000K 230мм білий</t>
  </si>
  <si>
    <t>Світильник лінійний Philips LL523X 41Вт 6200Лм 4000K DALI магістральний чорний</t>
  </si>
  <si>
    <t>Cвітильник стовпчик Philips LED BCP210 45см 13Вт 1000Лм 3000К срібло</t>
  </si>
  <si>
    <t>Cвітильник стовпчик Philips LED BCP211 60см 13Вт 1000Лм 3000К срібло</t>
  </si>
  <si>
    <t>Cвітильник стовпчик Philips LED BCP311 60см 15Вт 760Лм 3000К чорний</t>
  </si>
  <si>
    <t>Cвітильник стовпчик Philips LED BCP312 120см 15Вт 760Лм 3000К чорний</t>
  </si>
  <si>
    <t>929003194507</t>
  </si>
  <si>
    <t>929003194707</t>
  </si>
  <si>
    <t>4058075433243</t>
  </si>
  <si>
    <t>4058075126022</t>
  </si>
  <si>
    <t>4058075433304</t>
  </si>
  <si>
    <t>4099854189692</t>
  </si>
  <si>
    <t>4058075377547</t>
  </si>
  <si>
    <t>4058075432369</t>
  </si>
  <si>
    <t>4058075432420</t>
  </si>
  <si>
    <t>4058075689671</t>
  </si>
  <si>
    <t>4058075689909</t>
  </si>
  <si>
    <t>4058075819474</t>
  </si>
  <si>
    <t>4058075430853</t>
  </si>
  <si>
    <t>4058075430754</t>
  </si>
  <si>
    <t>Лампа OSRAM LED E14 1.5Вт 2700К 110Лм R39 STAR</t>
  </si>
  <si>
    <t>Лампа OSRAM LED E14 4.3Вт 2700К 350Лм R50 STAR</t>
  </si>
  <si>
    <t>Лампа OSRAM LED E27 4.3Вт 2700К 350Лм R80 STAR</t>
  </si>
  <si>
    <t>Лампа OSRAM LED E27 40Вт 5000Лм 6500К STAR</t>
  </si>
  <si>
    <t>Лампа OSRAM LED G13 1200мм 18Вт 4000K 1600Лм ST8B</t>
  </si>
  <si>
    <t>Лампа OSRAM LED G9 2.6Вт 4000К 320Лм PIN30</t>
  </si>
  <si>
    <t>Лампа OSRAM LED G9 3.8Вт 470Лм 4000K PIN40</t>
  </si>
  <si>
    <t>Лампа OSRAM LED GU10 6Вт 4000К 480Лм PAR16 VALUE</t>
  </si>
  <si>
    <t>Лампа OSRAM LED GU10 8Вт 3000К 800Лм PAR1675 VALUE</t>
  </si>
  <si>
    <t>Набір ламп 4шт OSRAM LED E14 4.9Вт 4000К 470Лм B40</t>
  </si>
  <si>
    <t>Лампа OSRAM LED E14 RGB 5.5Вт 2700К 470Лм В40</t>
  </si>
  <si>
    <t>Лампа OSRAM LED E27 RGB 9Вт 2700К 806Лм пульт ДУ A60</t>
  </si>
  <si>
    <t>4099854234965</t>
  </si>
  <si>
    <t>4099854234941</t>
  </si>
  <si>
    <t>4058075244719</t>
  </si>
  <si>
    <t>4058075472754</t>
  </si>
  <si>
    <t>4058075829367</t>
  </si>
  <si>
    <t>4099854395567</t>
  </si>
  <si>
    <t>4099854395543</t>
  </si>
  <si>
    <t>4099854395529</t>
  </si>
  <si>
    <t>4099854395505</t>
  </si>
  <si>
    <t>4099854395604</t>
  </si>
  <si>
    <t>4099854395581</t>
  </si>
  <si>
    <t>4099854395765</t>
  </si>
  <si>
    <t>4058075399723</t>
  </si>
  <si>
    <t>4058075762213</t>
  </si>
  <si>
    <t>4058075762237</t>
  </si>
  <si>
    <t>4058075759183</t>
  </si>
  <si>
    <t>4058075227866</t>
  </si>
  <si>
    <t>4099854269424</t>
  </si>
  <si>
    <t>4099854269486</t>
  </si>
  <si>
    <t>4099854269509</t>
  </si>
  <si>
    <t>4099854269585</t>
  </si>
  <si>
    <t>4099854269561</t>
  </si>
  <si>
    <t>4099854269660</t>
  </si>
  <si>
    <t>4099854269646</t>
  </si>
  <si>
    <t>4099854269622</t>
  </si>
  <si>
    <t>4099854269608</t>
  </si>
  <si>
    <t>4099854395338</t>
  </si>
  <si>
    <t>4099854395284</t>
  </si>
  <si>
    <t>4099854395437</t>
  </si>
  <si>
    <t>4058075267046</t>
  </si>
  <si>
    <t>4058075835023</t>
  </si>
  <si>
    <t>4099854183065</t>
  </si>
  <si>
    <t>Лампа LEDVANCE GU10 7Вт 4000K 700Лм MR16 димується</t>
  </si>
  <si>
    <t>Лампа LEDVANCE GU10 8Вт 3000K 750Лм MR16 димується</t>
  </si>
  <si>
    <t>Датчик руху LEDVANCE SENSOR CEILING IP44 білий</t>
  </si>
  <si>
    <t>Лампа настільна з акумулятором LEDVANCE Panan Disс 5Вт 3000K 2200мАг USB-A сірий</t>
  </si>
  <si>
    <t>Світильник накладний LEDVANCE ORBIS LED 36Вт 4700Лм 3000K 420мм чорний</t>
  </si>
  <si>
    <t>З'єднувач шинопровода LEDVANCE кутовий білий</t>
  </si>
  <si>
    <t>З'єднувач шинопровода LEDVANCE кутовий чорний</t>
  </si>
  <si>
    <t>З'єднувач шинопровода LEDVANCE прямий білий</t>
  </si>
  <si>
    <t>З'єднувач шинопровода LEDVANCE прямий чорний</t>
  </si>
  <si>
    <t>З'єднувач шинопровода LEDVANCE Т-подібний білий</t>
  </si>
  <si>
    <t>З'єднувач шинопровода LEDVANCE Т-подібний чорний</t>
  </si>
  <si>
    <t>Підвісне кріплення трос LEDVANCE</t>
  </si>
  <si>
    <t>Світильник з акумулятором LEDVANCE LEDSTIXX 2Вт 4000K 150Лм 800мА•год USB-A &gt; microUSB cірий</t>
  </si>
  <si>
    <t>Світильник з акумулятором LEDVANCE LINEAR FLAT 3.2Вт 3000/4000/6500К 200Лм 400мм 1500мА•год димується датчик руху USB-A &gt; USB-С сірий</t>
  </si>
  <si>
    <t>Світильник з акумулятором LEDVANCE LINEAR FLAT 4Вт 3000/4000/6500К 270Лм 600мм 3000мА•год димується датчик руху USB-A &gt; USB-С сірий</t>
  </si>
  <si>
    <t>Світильник з акумулятором підвісний LEDVANCE LINEAR TASKLIGHT 6.9Вт 6500К 400Лм 2200мА•год димується USB-A &gt; microUSB  IP54 білий</t>
  </si>
  <si>
    <t>Світильник на батарейках LEDVANCE LUNETTA LEDSTIXX 0.6Вт 6500K 25Лм 3хААА срібло</t>
  </si>
  <si>
    <t>Світильник трековий Ledvance ECO 12Вт 1080Лм 4000К чорний</t>
  </si>
  <si>
    <t>Світильник трековий Ledvance ECO 20Вт 1800Лм 4000К білий</t>
  </si>
  <si>
    <t>Світильник трековий Ledvance ECO 20Вт 1800Лм 4000К чорний</t>
  </si>
  <si>
    <t>Світильник трековий Ledvance ECO 30Вт 2700Лм 4000К білий</t>
  </si>
  <si>
    <t>Світильник трековий Ledvance ECO 30Вт 2700Лм 4000К чорний</t>
  </si>
  <si>
    <t>Світильник трековий Ledvance ECO E27 білий</t>
  </si>
  <si>
    <t>Світильник трековий Ledvance ECO E27 чорний</t>
  </si>
  <si>
    <t>Світильник трековий Ledvance ECO GU10 білий</t>
  </si>
  <si>
    <t>Світильник трековий Ledvance ECO GU10 чорний</t>
  </si>
  <si>
    <t>Шинопровод 1-фазний LEDVANCE 1м білий</t>
  </si>
  <si>
    <t>Шинопровод 1-фазний LEDVANCE 1м чорний</t>
  </si>
  <si>
    <t>Шинопровод 1-фазний LEDVANCE 2м чорний</t>
  </si>
  <si>
    <t>Світильник лінійний LEDVANCE SWITCH BATTEN 1200мм 14Вт 1600Лм 4000К білий</t>
  </si>
  <si>
    <t>Cвітильник стовпчик LEDVANCE ENDURA CLASSIC EBRO 49см E27 чорний</t>
  </si>
  <si>
    <t>Cвітильник фасадний LEDVANCE ENDURA CLASSIC IVE WALL GU10 IP65 чорний</t>
  </si>
  <si>
    <t>2E-DL1216</t>
  </si>
  <si>
    <t>2E-DL1220</t>
  </si>
  <si>
    <t>2E-DL2240</t>
  </si>
  <si>
    <t>2E-DL2236</t>
  </si>
  <si>
    <t>2Е</t>
  </si>
  <si>
    <t>Лампа настільна з акумулятором 2E 5Вт 5000K 1200мАг USB-A без БЖ білий</t>
  </si>
  <si>
    <t>Лампа настільна з акумулятором 2E 7Вт 3000K 4000K 5700K 2200мАг USB-A без БЖ білий</t>
  </si>
  <si>
    <t>Лампа настільна з акумулятором 2E 9Вт 3000K 4000K 5700K 2200мАг USB-С без БЖ білий</t>
  </si>
  <si>
    <t>Лампа LEDVANCE LED GU10 6.9Вт 650Лм 3000K PAR16</t>
  </si>
  <si>
    <t>4099854054822</t>
  </si>
  <si>
    <t>Лампа настільна Panan CLASSIC CLIP E27 біла</t>
  </si>
  <si>
    <t>4099854364167</t>
  </si>
  <si>
    <t>Лампа настільна Panan CLASSIC CLIP E27 чорна</t>
  </si>
  <si>
    <t>4099854364143</t>
  </si>
  <si>
    <t>Лампа настільна Panan CLASSIC DISK E27 біла</t>
  </si>
  <si>
    <t>4099854364129</t>
  </si>
  <si>
    <t>Лампа настільна Panan CLASSIC DISK E27 чорна</t>
  </si>
  <si>
    <t>4099854364105</t>
  </si>
  <si>
    <t>Лампа настільна Panan CLASSIC PIXAR E27 біла</t>
  </si>
  <si>
    <t>4099854364082</t>
  </si>
  <si>
    <t>Лампа настільна Panan CLASSIC PIXAR E27 чорна</t>
  </si>
  <si>
    <t>4099854364068</t>
  </si>
  <si>
    <t>Лампа настільна Panan Clock 8Вт 3000К 4000К 6500К 2USB з димером білий</t>
  </si>
  <si>
    <t>4099854363641</t>
  </si>
  <si>
    <t>Лампа настільна Panan DISK FOLD SQ 6.5W 3000К 4000К 6500К з димером чорний</t>
  </si>
  <si>
    <t>4099854363887</t>
  </si>
  <si>
    <t>Лампа настільна Panan DISK LIN 10W 3000К 4000К 6500К з димером чорний</t>
  </si>
  <si>
    <t>4099854363764</t>
  </si>
  <si>
    <t>Лампа настільна Panan DISK SQ 12W 3000К 4000К 6500К  з димером білий</t>
  </si>
  <si>
    <t>4099854363689</t>
  </si>
  <si>
    <t>Лампа настільна Panan DISK SQ 12W 3000К 4000К 6500К  з димером чорний</t>
  </si>
  <si>
    <t>4099854363665</t>
  </si>
  <si>
    <t>Лампа настільна Panan METAL 10W 3000К 4000К 6500К з димером чорний</t>
  </si>
  <si>
    <t>4099854363702</t>
  </si>
  <si>
    <t>Лампа настільна з акумулятором LEDVANCE Panan Clip 5Вт 4000K 1200мАг USB-A білий</t>
  </si>
  <si>
    <t>4058075747883</t>
  </si>
  <si>
    <t>Світильник нічник з акумулятором LEDVANCE LUNETTA TORCH INDUCTIVE 2Вт 3000К 10лм 250мА•год датчик руху ліхтарик білий</t>
  </si>
  <si>
    <t>4058075759404</t>
  </si>
  <si>
    <t>Світильник лінійний LEDVANCE SWITCH BATTEN 600мм 8Вт 900Лм 4000К білий</t>
  </si>
  <si>
    <t>4058075266742</t>
  </si>
  <si>
    <t>Світильник LEDVANCE TABLEFRAME 5Вт 3000К 270Лм RGBW 5200мАг Wi-Fi IP44 чорний</t>
  </si>
  <si>
    <t>4058075564466</t>
  </si>
  <si>
    <t>Світильник автономний LEDVANCE ENDURA GARDEN SOLAR SPOT RGBW 0.5Вт 3000К 55Лм IP44 чорний</t>
  </si>
  <si>
    <t>4058075564169</t>
  </si>
  <si>
    <t>Світильник автономний LEDVANCE ENDURA STYLE ROUND SOLAR UTILI 1.2Вт 3000K 60Лм чорний</t>
  </si>
  <si>
    <t>Світильник автономний LEDVANCE ENDURA STYLE SOLAR DOUBLE 2Вт 3000К 380Лм IP44 чорний</t>
  </si>
  <si>
    <t>4058075576636</t>
  </si>
  <si>
    <t>Лампа OSRAM LED E14 7.5Вт 4000К 800Лм В75 VALUE</t>
  </si>
  <si>
    <t>4058075623682</t>
  </si>
  <si>
    <t>Лампа OSRAM LED G13 1200мм 16Вт 4000K 1800Лм ST8 ENTRY AC</t>
  </si>
  <si>
    <t>4058075817852</t>
  </si>
  <si>
    <t>Лампа OSRAM LED G13 1500мм 20Вт 6500K 2300Лм ST8 ENTRY AC</t>
  </si>
  <si>
    <t>4058075817913</t>
  </si>
  <si>
    <t>Лампа OSRAM LED G13 600мм 8Вт 4000K 900Лм ST8 ENTRY AC</t>
  </si>
  <si>
    <t>4058075817814</t>
  </si>
  <si>
    <t>Лампа OSRAM LED G9 4,9W 806Лм 2700К PIN60</t>
  </si>
  <si>
    <t>4058075840522</t>
  </si>
  <si>
    <t>Лампа OSRAM LED G9 4,9W 806Лм 4000К PIN60</t>
  </si>
  <si>
    <t>4058075840546</t>
  </si>
  <si>
    <t>Лампа OSRAM LED GU10 6.9Вт 2700К 575Лм PAR16</t>
  </si>
  <si>
    <t>4058075112605</t>
  </si>
  <si>
    <t>Лампа OSRAM LED GU10 6.9Вт 4000К 575Лм PAR16</t>
  </si>
  <si>
    <t>4058075453647</t>
  </si>
  <si>
    <t>Лампа OSRAM LED GU5.3 7Вт 4000К 560Лм MR1660 VALUE</t>
  </si>
  <si>
    <t>4058075689343</t>
  </si>
  <si>
    <t>Лампа OSRAM LED GU5.3 8Вт 4000К 621Лм MR1650 12В STAR</t>
  </si>
  <si>
    <t>4058075433786</t>
  </si>
  <si>
    <t>Лампа OSRAM LED GU5.3 8Вт 4000К 800Лм MR1675 VALUE</t>
  </si>
  <si>
    <t>4058075689459</t>
  </si>
  <si>
    <t>Набір ламп 3шт OSRAM LED E14 4.9Вт 2700К 470Лм B40</t>
  </si>
  <si>
    <t>4099854047091</t>
  </si>
  <si>
    <t>Набір ламп 3шт OSRAM LED E14 4.9Вт 4000К 470Лм B40</t>
  </si>
  <si>
    <t>4058075429680</t>
  </si>
  <si>
    <t>Набір ламп 3шт OSRAM LED E27 13Вт 2700К 1520Лм A60</t>
  </si>
  <si>
    <t>4058075819412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</si>
</sst>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\ [$грн.-422]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164" fontId="7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47">
    <xf numFmtId="0" fontId="0" fillId="0" borderId="0" xfId="0"/>
    <xf numFmtId="0" fontId="6" fillId="2" borderId="1" xfId="3" applyNumberFormat="1" applyFont="1" applyFill="1" applyBorder="1" applyAlignment="1">
      <alignment horizontal="center" vertical="center"/>
    </xf>
    <xf numFmtId="0" fontId="5" fillId="0" borderId="1" xfId="3" applyNumberFormat="1" applyFont="1" applyBorder="1" applyAlignment="1">
      <alignment horizontal="center" vertical="center"/>
    </xf>
    <xf numFmtId="0" fontId="5" fillId="0" borderId="0" xfId="3" applyNumberFormat="1" applyFont="1"/>
    <xf numFmtId="0" fontId="0" fillId="0" borderId="1" xfId="0" applyBorder="1"/>
    <xf numFmtId="0" fontId="3" fillId="0" borderId="1" xfId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9" fontId="0" fillId="0" borderId="0" xfId="0" applyNumberForma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Fill="1" applyBorder="1" applyAlignment="1">
      <alignment horizontal="left"/>
    </xf>
    <xf numFmtId="2" fontId="0" fillId="0" borderId="1" xfId="0" applyNumberFormat="1" applyFont="1" applyFill="1" applyBorder="1" applyAlignment="1">
      <alignment horizontal="center"/>
    </xf>
    <xf numFmtId="0" fontId="5" fillId="0" borderId="1" xfId="3" applyNumberFormat="1" applyFont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4" borderId="1" xfId="0" applyNumberFormat="1" applyFont="1" applyFill="1" applyBorder="1"/>
    <xf numFmtId="0" fontId="0" fillId="4" borderId="1" xfId="0" applyNumberFormat="1" applyFont="1" applyFill="1" applyBorder="1" applyAlignment="1">
      <alignment horizontal="left"/>
    </xf>
    <xf numFmtId="2" fontId="0" fillId="4" borderId="1" xfId="0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5" fillId="4" borderId="1" xfId="3" applyNumberFormat="1" applyFont="1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/>
    </xf>
    <xf numFmtId="0" fontId="1" fillId="0" borderId="0" xfId="0" applyFont="1"/>
    <xf numFmtId="2" fontId="0" fillId="0" borderId="1" xfId="0" applyNumberFormat="1" applyFill="1" applyBorder="1" applyAlignment="1">
      <alignment horizontal="center"/>
    </xf>
    <xf numFmtId="9" fontId="0" fillId="0" borderId="0" xfId="7" applyFont="1"/>
    <xf numFmtId="0" fontId="6" fillId="2" borderId="3" xfId="3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" fontId="0" fillId="0" borderId="1" xfId="0" applyNumberFormat="1" applyBorder="1"/>
    <xf numFmtId="0" fontId="0" fillId="0" borderId="3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</cellXfs>
  <cellStyles count="8">
    <cellStyle name="Standard 3" xfId="2" xr:uid="{AB9C89BC-EA93-4B31-A51D-91ED89D11B1E}"/>
    <cellStyle name="Відсотковий" xfId="7" builtinId="5"/>
    <cellStyle name="Гиперссылка 2" xfId="4" xr:uid="{C57C6465-CFD2-4855-B068-A6DA67E69AEB}"/>
    <cellStyle name="Гиперссылка 3" xfId="6" xr:uid="{D9E422D4-3955-4CEE-A035-1212EE46FB57}"/>
    <cellStyle name="Гіперпосилання" xfId="1" builtinId="8"/>
    <cellStyle name="Звичайний" xfId="0" builtinId="0"/>
    <cellStyle name="Обычный 2" xfId="3" xr:uid="{C3EF6259-CC10-42EB-BC52-384424DAACFA}"/>
    <cellStyle name="Процентный 2" xfId="5" xr:uid="{C4C0A42B-DE56-4EDE-A724-7B050F877C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</xdr:row>
      <xdr:rowOff>0</xdr:rowOff>
    </xdr:from>
    <xdr:to>
      <xdr:col>0</xdr:col>
      <xdr:colOff>581025</xdr:colOff>
      <xdr:row>2</xdr:row>
      <xdr:rowOff>9525</xdr:rowOff>
    </xdr:to>
    <xdr:sp macro="" textlink="">
      <xdr:nvSpPr>
        <xdr:cNvPr id="2" name="_shape">
          <a:extLst>
            <a:ext uri="{FF2B5EF4-FFF2-40B4-BE49-F238E27FC236}">
              <a16:creationId xmlns:a16="http://schemas.microsoft.com/office/drawing/2014/main" id="{B67AF9C5-63A4-4F1F-9C0E-D52F3E00D641}"/>
            </a:ext>
          </a:extLst>
        </xdr:cNvPr>
        <xdr:cNvSpPr/>
      </xdr:nvSpPr>
      <xdr:spPr>
        <a:xfrm>
          <a:off x="571500" y="36576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26.08.2021 10:12_ERC\SavchenkoT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</xdr:row>
      <xdr:rowOff>0</xdr:rowOff>
    </xdr:from>
    <xdr:to>
      <xdr:col>0</xdr:col>
      <xdr:colOff>581025</xdr:colOff>
      <xdr:row>2</xdr:row>
      <xdr:rowOff>9525</xdr:rowOff>
    </xdr:to>
    <xdr:sp macro="" textlink="">
      <xdr:nvSpPr>
        <xdr:cNvPr id="2" name="_shape">
          <a:extLst>
            <a:ext uri="{FF2B5EF4-FFF2-40B4-BE49-F238E27FC236}">
              <a16:creationId xmlns:a16="http://schemas.microsoft.com/office/drawing/2014/main" id="{2184FF32-8B2D-46DC-8456-DA4F11782A8A}"/>
            </a:ext>
          </a:extLst>
        </xdr:cNvPr>
        <xdr:cNvSpPr/>
      </xdr:nvSpPr>
      <xdr:spPr>
        <a:xfrm>
          <a:off x="571500" y="1973580"/>
          <a:ext cx="9525" cy="9525"/>
        </a:xfrm>
        <a:prstGeom prst="rect">
          <a:avLst/>
        </a:prstGeom>
        <a:solidFill>
          <a:srgbClr val="4F81BD">
            <a:alpha val="0"/>
          </a:srgbClr>
        </a:solidFill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defRPr sz="100">
              <a:solidFill>
                <a:srgbClr val="FFFFFF"/>
              </a:solidFill>
            </a:defRPr>
          </a:pPr>
          <a:r>
            <a:t>26.08.2021 10:23_ERC\SavchenkoT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sites.portal.local.erc/personal/erc_noskovs/Documents/_Documents/!%20MA%20&#1094;&#1077;&#1085;&#1099;%20&#1087;&#1088;&#1072;&#1074;&#1080;&#1083;&#1072;%20etc/&#1055;&#1088;&#1072;&#1081;&#1089;&#1099;/_Philips%20Hue%20Price_!mai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nify - MA"/>
      <sheetName val="Форма заказа"/>
      <sheetName val="Hue 2021 11 main"/>
      <sheetName val="Hue 2022 01 Rozetka"/>
      <sheetName val="Hue 2022 01 MOYO"/>
      <sheetName val="Hue 2022 01 IM"/>
      <sheetName val="Hue 2022 01 Partner"/>
      <sheetName val="Hue 2022 01 email"/>
      <sheetName val="2021 11 Свитлотек"/>
      <sheetName val="_temp"/>
      <sheetName val="Компенсация"/>
      <sheetName val="2021 06-08 Signify - MA"/>
      <sheetName val=" Signify - MA backup"/>
    </sheetNames>
    <sheetDataSet>
      <sheetData sheetId="0">
        <row r="3">
          <cell r="A3">
            <v>929002216824</v>
          </cell>
          <cell r="B3" t="str">
            <v>Умная лампа Philips Hue Single Bulb E27, 9W(60Вт), 2000K-6500K, Color, Bluetooth, димируемая</v>
          </cell>
          <cell r="C3" t="str">
            <v>Philips HueWCA 9W A60 E27 RUS</v>
          </cell>
          <cell r="D3">
            <v>1092.0000000000002</v>
          </cell>
          <cell r="E3">
            <v>992.25</v>
          </cell>
          <cell r="F3">
            <v>992.25000000000011</v>
          </cell>
          <cell r="G3">
            <v>1190.7</v>
          </cell>
          <cell r="H3" t="e">
            <v>#REF!</v>
          </cell>
          <cell r="I3" t="e">
            <v>#REF!</v>
          </cell>
          <cell r="J3">
            <v>2090</v>
          </cell>
          <cell r="K3">
            <v>1890</v>
          </cell>
          <cell r="L3">
            <v>1890.0000000000002</v>
          </cell>
          <cell r="M3" t="e">
            <v>#REF!</v>
          </cell>
          <cell r="N3">
            <v>1890.0000000000002</v>
          </cell>
          <cell r="O3">
            <v>1701</v>
          </cell>
          <cell r="P3">
            <v>1662</v>
          </cell>
          <cell r="Q3">
            <v>1605</v>
          </cell>
          <cell r="R3">
            <v>1512</v>
          </cell>
          <cell r="S3">
            <v>1416</v>
          </cell>
          <cell r="T3">
            <v>1323</v>
          </cell>
          <cell r="U3">
            <v>1368</v>
          </cell>
        </row>
        <row r="4">
          <cell r="A4">
            <v>929002216825</v>
          </cell>
          <cell r="B4" t="str">
            <v>Стартовый комплект Philips Hue Color (Bridge, Dimmer, лампа E27 3шт)</v>
          </cell>
          <cell r="C4" t="str">
            <v>Philips HueWCA 9W A60 E27 set RUS</v>
          </cell>
          <cell r="D4">
            <v>3669.75</v>
          </cell>
          <cell r="E4">
            <v>3144.75</v>
          </cell>
          <cell r="F4">
            <v>3144.75</v>
          </cell>
          <cell r="G4">
            <v>3773.7</v>
          </cell>
          <cell r="H4" t="e">
            <v>#REF!</v>
          </cell>
          <cell r="I4" t="e">
            <v>#REF!</v>
          </cell>
          <cell r="J4">
            <v>6990</v>
          </cell>
          <cell r="K4">
            <v>5990</v>
          </cell>
          <cell r="L4">
            <v>5990</v>
          </cell>
          <cell r="M4" t="e">
            <v>#REF!</v>
          </cell>
          <cell r="N4">
            <v>5990</v>
          </cell>
          <cell r="O4">
            <v>5391</v>
          </cell>
          <cell r="P4">
            <v>5271</v>
          </cell>
          <cell r="Q4">
            <v>5091</v>
          </cell>
          <cell r="R4">
            <v>4791</v>
          </cell>
          <cell r="S4">
            <v>4491</v>
          </cell>
          <cell r="T4">
            <v>4191</v>
          </cell>
          <cell r="U4">
            <v>4341</v>
          </cell>
        </row>
        <row r="5">
          <cell r="A5">
            <v>929002269110</v>
          </cell>
          <cell r="B5" t="str">
            <v>Светодиодная лента Philips Hue Plus, 0.5W(20Вт), 2000K-6500K, Color, Bluetooth 2м</v>
          </cell>
          <cell r="C5" t="str">
            <v>COL LIGHTSTRIP PLUS EU/UK BASE mixed</v>
          </cell>
          <cell r="D5">
            <v>1569.75</v>
          </cell>
          <cell r="E5">
            <v>1412.2500000000002</v>
          </cell>
          <cell r="F5">
            <v>1569.75</v>
          </cell>
          <cell r="G5">
            <v>1883.6999999999998</v>
          </cell>
          <cell r="H5" t="e">
            <v>#REF!</v>
          </cell>
          <cell r="I5" t="e">
            <v>#REF!</v>
          </cell>
          <cell r="J5">
            <v>2990</v>
          </cell>
          <cell r="K5">
            <v>2690</v>
          </cell>
          <cell r="L5">
            <v>2990</v>
          </cell>
          <cell r="M5" t="e">
            <v>#REF!</v>
          </cell>
          <cell r="N5">
            <v>2990</v>
          </cell>
          <cell r="O5">
            <v>2691</v>
          </cell>
          <cell r="P5">
            <v>2631</v>
          </cell>
          <cell r="Q5">
            <v>2541</v>
          </cell>
          <cell r="R5">
            <v>2391</v>
          </cell>
          <cell r="S5">
            <v>2241</v>
          </cell>
          <cell r="T5">
            <v>2091</v>
          </cell>
          <cell r="U5">
            <v>2166</v>
          </cell>
        </row>
        <row r="6">
          <cell r="A6">
            <v>929002269210</v>
          </cell>
          <cell r="B6" t="str">
            <v>Удлинитель cветодиодной ленты Philips Hue Plus, 0.5W(20Вт), 2000K-6500K, Color, Bluetooth, 1м</v>
          </cell>
          <cell r="C6" t="str">
            <v>COL LIGHTSTRIP PLUS EU/UK EXT mixed</v>
          </cell>
          <cell r="D6">
            <v>519.75000000000011</v>
          </cell>
          <cell r="E6">
            <v>440.47500000000002</v>
          </cell>
          <cell r="F6">
            <v>519.75000000000011</v>
          </cell>
          <cell r="G6">
            <v>623.70000000000016</v>
          </cell>
          <cell r="H6" t="e">
            <v>#REF!</v>
          </cell>
          <cell r="I6" t="e">
            <v>#REF!</v>
          </cell>
          <cell r="J6">
            <v>990</v>
          </cell>
          <cell r="K6">
            <v>839</v>
          </cell>
          <cell r="L6">
            <v>990</v>
          </cell>
          <cell r="M6" t="e">
            <v>#REF!</v>
          </cell>
          <cell r="N6">
            <v>990</v>
          </cell>
          <cell r="O6">
            <v>891</v>
          </cell>
          <cell r="P6">
            <v>870</v>
          </cell>
          <cell r="Q6">
            <v>840</v>
          </cell>
          <cell r="R6">
            <v>792</v>
          </cell>
          <cell r="S6">
            <v>741</v>
          </cell>
          <cell r="T6">
            <v>693</v>
          </cell>
          <cell r="U6">
            <v>717</v>
          </cell>
        </row>
        <row r="7">
          <cell r="A7">
            <v>915005822601</v>
          </cell>
          <cell r="B7" t="str">
            <v>Портативныий светильник Philips Hue Go, 12W(43Вт), 2000K-6500K, Color, Bluetooth, димируемый</v>
          </cell>
          <cell r="C7" t="str">
            <v>COL Hue Go V2 GM/ASEAN/RUS White</v>
          </cell>
          <cell r="D7">
            <v>2094.75</v>
          </cell>
          <cell r="E7">
            <v>1517.25</v>
          </cell>
          <cell r="F7">
            <v>2094.75</v>
          </cell>
          <cell r="G7">
            <v>2513.6999999999998</v>
          </cell>
          <cell r="H7" t="e">
            <v>#REF!</v>
          </cell>
          <cell r="I7" t="e">
            <v>#REF!</v>
          </cell>
          <cell r="J7">
            <v>3990</v>
          </cell>
          <cell r="K7">
            <v>2890</v>
          </cell>
          <cell r="L7">
            <v>3990</v>
          </cell>
          <cell r="M7" t="e">
            <v>#REF!</v>
          </cell>
          <cell r="N7">
            <v>3990</v>
          </cell>
          <cell r="O7">
            <v>3591</v>
          </cell>
          <cell r="P7">
            <v>3510</v>
          </cell>
          <cell r="Q7">
            <v>3390</v>
          </cell>
          <cell r="R7">
            <v>3192</v>
          </cell>
          <cell r="S7">
            <v>2991</v>
          </cell>
          <cell r="T7">
            <v>2793</v>
          </cell>
          <cell r="U7">
            <v>2892</v>
          </cell>
        </row>
        <row r="8">
          <cell r="A8">
            <v>915005939001</v>
          </cell>
          <cell r="B8" t="str">
            <v>Дополнительная панель освещения Philips Hue Play, Color, димируемая</v>
          </cell>
          <cell r="C8" t="str">
            <v>COL HUE PLAY EXT PACK 1PC GM/RUS BLACK</v>
          </cell>
          <cell r="D8">
            <v>1307.25</v>
          </cell>
          <cell r="E8">
            <v>1149.75</v>
          </cell>
          <cell r="F8">
            <v>1307.25</v>
          </cell>
          <cell r="G8">
            <v>1568.7</v>
          </cell>
          <cell r="H8" t="e">
            <v>#REF!</v>
          </cell>
          <cell r="I8" t="e">
            <v>#REF!</v>
          </cell>
          <cell r="J8">
            <v>2490</v>
          </cell>
          <cell r="K8">
            <v>2190</v>
          </cell>
          <cell r="L8">
            <v>2490</v>
          </cell>
          <cell r="M8" t="e">
            <v>#REF!</v>
          </cell>
          <cell r="N8">
            <v>2490</v>
          </cell>
          <cell r="O8">
            <v>2241</v>
          </cell>
          <cell r="P8">
            <v>2190</v>
          </cell>
          <cell r="Q8">
            <v>2115</v>
          </cell>
          <cell r="R8">
            <v>1992</v>
          </cell>
          <cell r="S8">
            <v>1866</v>
          </cell>
          <cell r="T8">
            <v>1743</v>
          </cell>
          <cell r="U8">
            <v>1803</v>
          </cell>
        </row>
        <row r="9">
          <cell r="A9">
            <v>915005939101</v>
          </cell>
          <cell r="B9" t="str">
            <v>Панели освещения Philips Hue Play + БП, Color, димируемая, 2шт</v>
          </cell>
          <cell r="C9" t="str">
            <v>COL HUE PLAY DOUBLEPK GM/RUS BLACK</v>
          </cell>
          <cell r="D9">
            <v>2882.25</v>
          </cell>
          <cell r="E9">
            <v>2409.75</v>
          </cell>
          <cell r="F9">
            <v>2882.25</v>
          </cell>
          <cell r="G9">
            <v>3458.7</v>
          </cell>
          <cell r="H9" t="e">
            <v>#REF!</v>
          </cell>
          <cell r="I9" t="e">
            <v>#REF!</v>
          </cell>
          <cell r="J9">
            <v>5490</v>
          </cell>
          <cell r="K9">
            <v>4590</v>
          </cell>
          <cell r="L9">
            <v>5490</v>
          </cell>
          <cell r="M9" t="e">
            <v>#REF!</v>
          </cell>
          <cell r="N9">
            <v>5490</v>
          </cell>
          <cell r="O9">
            <v>4941</v>
          </cell>
          <cell r="P9">
            <v>4830</v>
          </cell>
          <cell r="Q9">
            <v>4665</v>
          </cell>
          <cell r="R9">
            <v>4392</v>
          </cell>
          <cell r="S9">
            <v>4116</v>
          </cell>
          <cell r="T9">
            <v>3843</v>
          </cell>
          <cell r="U9">
            <v>3978</v>
          </cell>
        </row>
        <row r="10">
          <cell r="A10">
            <v>929001180629</v>
          </cell>
          <cell r="B10" t="str">
            <v>Блок управления Philips Hue Bridge</v>
          </cell>
          <cell r="C10" t="str">
            <v>Philips Hue Bridge RUS</v>
          </cell>
          <cell r="D10">
            <v>1149.75</v>
          </cell>
          <cell r="E10">
            <v>992.25</v>
          </cell>
          <cell r="F10">
            <v>1149.75</v>
          </cell>
          <cell r="G10">
            <v>1379.7</v>
          </cell>
          <cell r="H10" t="e">
            <v>#REF!</v>
          </cell>
          <cell r="I10" t="e">
            <v>#REF!</v>
          </cell>
          <cell r="J10">
            <v>2190</v>
          </cell>
          <cell r="K10">
            <v>1890</v>
          </cell>
          <cell r="L10">
            <v>2190</v>
          </cell>
          <cell r="M10" t="e">
            <v>#REF!</v>
          </cell>
          <cell r="N10">
            <v>2190</v>
          </cell>
          <cell r="O10">
            <v>1971</v>
          </cell>
          <cell r="P10">
            <v>1926</v>
          </cell>
          <cell r="Q10">
            <v>1860</v>
          </cell>
          <cell r="R10">
            <v>1752</v>
          </cell>
          <cell r="S10">
            <v>1641</v>
          </cell>
          <cell r="T10">
            <v>1533</v>
          </cell>
          <cell r="U10">
            <v>1587</v>
          </cell>
        </row>
        <row r="11">
          <cell r="A11">
            <v>929001173770</v>
          </cell>
          <cell r="B11" t="str">
            <v>Пульт дистанционного управления Philips Hue Dimmer</v>
          </cell>
          <cell r="C11" t="str">
            <v>Philips Hue DIM Switch RUS</v>
          </cell>
          <cell r="D11">
            <v>414.75</v>
          </cell>
          <cell r="E11">
            <v>335.47500000000002</v>
          </cell>
          <cell r="F11">
            <v>414.75</v>
          </cell>
          <cell r="G11">
            <v>497.7</v>
          </cell>
          <cell r="H11" t="e">
            <v>#REF!</v>
          </cell>
          <cell r="I11" t="e">
            <v>#REF!</v>
          </cell>
          <cell r="J11">
            <v>790</v>
          </cell>
          <cell r="K11">
            <v>639</v>
          </cell>
          <cell r="L11">
            <v>790</v>
          </cell>
          <cell r="M11" t="e">
            <v>#REF!</v>
          </cell>
          <cell r="N11">
            <v>790</v>
          </cell>
          <cell r="O11">
            <v>711</v>
          </cell>
          <cell r="P11">
            <v>693</v>
          </cell>
          <cell r="Q11">
            <v>669</v>
          </cell>
          <cell r="R11">
            <v>630</v>
          </cell>
          <cell r="S11">
            <v>591</v>
          </cell>
          <cell r="T11">
            <v>552</v>
          </cell>
          <cell r="U11">
            <v>570</v>
          </cell>
        </row>
        <row r="12">
          <cell r="A12">
            <v>929001260771</v>
          </cell>
          <cell r="B12" t="str">
            <v>Датчик движения Philips Hue Motion</v>
          </cell>
          <cell r="C12" t="str">
            <v>Philips Hue Motion Sensor RUS</v>
          </cell>
          <cell r="D12">
            <v>1044.75</v>
          </cell>
          <cell r="E12">
            <v>729.75000000000011</v>
          </cell>
          <cell r="F12">
            <v>1044.75</v>
          </cell>
          <cell r="G12">
            <v>1253.7</v>
          </cell>
          <cell r="H12" t="e">
            <v>#REF!</v>
          </cell>
          <cell r="I12" t="e">
            <v>#REF!</v>
          </cell>
          <cell r="J12">
            <v>1990</v>
          </cell>
          <cell r="K12">
            <v>1390</v>
          </cell>
          <cell r="L12">
            <v>1990</v>
          </cell>
          <cell r="M12" t="e">
            <v>#REF!</v>
          </cell>
          <cell r="N12">
            <v>1990</v>
          </cell>
          <cell r="O12">
            <v>1791</v>
          </cell>
          <cell r="P12">
            <v>1749</v>
          </cell>
          <cell r="Q12">
            <v>1689</v>
          </cell>
          <cell r="R12">
            <v>1590</v>
          </cell>
          <cell r="S12">
            <v>1491</v>
          </cell>
          <cell r="T12">
            <v>1392</v>
          </cell>
          <cell r="U12">
            <v>1440</v>
          </cell>
        </row>
        <row r="13">
          <cell r="A13">
            <v>929001821618</v>
          </cell>
          <cell r="B13" t="str">
            <v>Умная лампа Philips Hue Single Bulb E27, 9W(60Вт), 2700K, White, Bluetooth, димируемая</v>
          </cell>
          <cell r="C13" t="str">
            <v>Philips HueW 9W A60 E27 RUS</v>
          </cell>
          <cell r="D13">
            <v>309.75</v>
          </cell>
          <cell r="E13">
            <v>335.47500000000002</v>
          </cell>
          <cell r="F13">
            <v>335.48</v>
          </cell>
          <cell r="G13">
            <v>402.57600000000002</v>
          </cell>
          <cell r="H13" t="e">
            <v>#REF!</v>
          </cell>
          <cell r="I13" t="e">
            <v>#REF!</v>
          </cell>
          <cell r="J13">
            <v>590</v>
          </cell>
          <cell r="K13">
            <v>639</v>
          </cell>
          <cell r="L13">
            <v>639</v>
          </cell>
          <cell r="M13" t="e">
            <v>#REF!</v>
          </cell>
          <cell r="N13">
            <v>639</v>
          </cell>
          <cell r="O13">
            <v>573</v>
          </cell>
          <cell r="P13">
            <v>561</v>
          </cell>
          <cell r="Q13">
            <v>543</v>
          </cell>
          <cell r="R13">
            <v>510</v>
          </cell>
          <cell r="S13">
            <v>477</v>
          </cell>
          <cell r="T13">
            <v>447</v>
          </cell>
          <cell r="U13">
            <v>462</v>
          </cell>
        </row>
        <row r="14">
          <cell r="A14">
            <v>929001821619</v>
          </cell>
          <cell r="B14" t="str">
            <v>Набор Philips Hue White (Bridge, лампа E27 2шт)</v>
          </cell>
          <cell r="C14" t="str">
            <v>Philips HueW 9W A60 E27 2set RUS</v>
          </cell>
          <cell r="D14">
            <v>1569.75</v>
          </cell>
          <cell r="E14">
            <v>1359.75</v>
          </cell>
          <cell r="F14">
            <v>1359.75</v>
          </cell>
          <cell r="G14">
            <v>1631.7</v>
          </cell>
          <cell r="H14" t="e">
            <v>#REF!</v>
          </cell>
          <cell r="I14" t="e">
            <v>#REF!</v>
          </cell>
          <cell r="J14">
            <v>2990</v>
          </cell>
          <cell r="K14">
            <v>2590</v>
          </cell>
          <cell r="L14">
            <v>2590</v>
          </cell>
          <cell r="M14" t="e">
            <v>#REF!</v>
          </cell>
          <cell r="N14">
            <v>2590</v>
          </cell>
          <cell r="O14">
            <v>2331</v>
          </cell>
          <cell r="P14">
            <v>2277</v>
          </cell>
          <cell r="Q14">
            <v>2199</v>
          </cell>
          <cell r="R14">
            <v>2070</v>
          </cell>
          <cell r="S14">
            <v>1941</v>
          </cell>
          <cell r="T14">
            <v>1812</v>
          </cell>
        </row>
        <row r="15">
          <cell r="A15">
            <v>929001821620</v>
          </cell>
          <cell r="B15" t="str">
            <v>Стартовый комплект Philips Hue White (Bridge, Dimmer, лампа E27 3шт)</v>
          </cell>
          <cell r="C15" t="str">
            <v>Philips HueW 9W A60 E27 3set sw RUS</v>
          </cell>
          <cell r="D15">
            <v>2094.75</v>
          </cell>
          <cell r="E15">
            <v>1674.75</v>
          </cell>
          <cell r="F15">
            <v>1674.75</v>
          </cell>
          <cell r="G15">
            <v>2009.6999999999998</v>
          </cell>
          <cell r="H15" t="e">
            <v>#REF!</v>
          </cell>
          <cell r="I15" t="e">
            <v>#REF!</v>
          </cell>
          <cell r="J15">
            <v>3990</v>
          </cell>
          <cell r="K15">
            <v>3190</v>
          </cell>
          <cell r="L15">
            <v>3190</v>
          </cell>
          <cell r="M15" t="e">
            <v>#REF!</v>
          </cell>
          <cell r="N15">
            <v>3190</v>
          </cell>
          <cell r="O15">
            <v>2871</v>
          </cell>
          <cell r="P15">
            <v>2805</v>
          </cell>
          <cell r="Q15">
            <v>2709</v>
          </cell>
          <cell r="R15">
            <v>2550</v>
          </cell>
          <cell r="S15">
            <v>2391</v>
          </cell>
          <cell r="T15">
            <v>2232</v>
          </cell>
          <cell r="U15">
            <v>2310</v>
          </cell>
        </row>
        <row r="16">
          <cell r="A16">
            <v>929002375901</v>
          </cell>
          <cell r="B16" t="str">
            <v>Настольная лампа Philips Hue Bloom, 2000K-6500K, Color, Bluetooth, димируемая, белая</v>
          </cell>
          <cell r="C16" t="str">
            <v>Hue Bloom gen 4 EU/UK white</v>
          </cell>
          <cell r="D16">
            <v>1569.75</v>
          </cell>
          <cell r="E16">
            <v>1464.75</v>
          </cell>
          <cell r="F16">
            <v>1464.75</v>
          </cell>
          <cell r="G16">
            <v>1757.7</v>
          </cell>
          <cell r="H16" t="e">
            <v>#REF!</v>
          </cell>
          <cell r="I16" t="e">
            <v>#REF!</v>
          </cell>
          <cell r="J16">
            <v>2990</v>
          </cell>
          <cell r="K16">
            <v>2790</v>
          </cell>
          <cell r="L16">
            <v>2790</v>
          </cell>
          <cell r="M16" t="e">
            <v>#REF!</v>
          </cell>
          <cell r="N16">
            <v>2790</v>
          </cell>
          <cell r="O16">
            <v>2511</v>
          </cell>
          <cell r="P16">
            <v>2454</v>
          </cell>
          <cell r="Q16">
            <v>2370</v>
          </cell>
          <cell r="R16">
            <v>2232</v>
          </cell>
          <cell r="S16">
            <v>2091</v>
          </cell>
          <cell r="T16">
            <v>1953</v>
          </cell>
          <cell r="U16">
            <v>2022</v>
          </cell>
        </row>
        <row r="17">
          <cell r="A17">
            <v>929002376001</v>
          </cell>
          <cell r="B17" t="str">
            <v>Настольная лампа Philips Hue Bloom, 2000K-6500K, Color, Bluetooth, димируемая, чёрная</v>
          </cell>
          <cell r="C17" t="str">
            <v>Hue Bloom gen 4 EU/UK black</v>
          </cell>
          <cell r="D17">
            <v>1569.75</v>
          </cell>
          <cell r="E17">
            <v>1464.75</v>
          </cell>
          <cell r="F17">
            <v>1464.75</v>
          </cell>
          <cell r="G17">
            <v>1757.7</v>
          </cell>
          <cell r="H17" t="e">
            <v>#REF!</v>
          </cell>
          <cell r="I17" t="e">
            <v>#REF!</v>
          </cell>
          <cell r="J17">
            <v>2990</v>
          </cell>
          <cell r="K17">
            <v>2790</v>
          </cell>
          <cell r="L17">
            <v>2790</v>
          </cell>
          <cell r="M17" t="e">
            <v>#REF!</v>
          </cell>
          <cell r="N17">
            <v>2790</v>
          </cell>
          <cell r="O17">
            <v>2511</v>
          </cell>
          <cell r="P17">
            <v>2454</v>
          </cell>
          <cell r="Q17">
            <v>2370</v>
          </cell>
          <cell r="R17">
            <v>2232</v>
          </cell>
          <cell r="S17">
            <v>2091</v>
          </cell>
          <cell r="T17">
            <v>1953</v>
          </cell>
          <cell r="U17">
            <v>2022</v>
          </cell>
        </row>
        <row r="18">
          <cell r="A18">
            <v>929001953505</v>
          </cell>
          <cell r="B18" t="str">
            <v>Умная лампа Philips Hue GU10, 5.2W(57Вт), 2700K, White, Bluetooth, димируемая</v>
          </cell>
          <cell r="C18" t="str">
            <v>Philips HueW 5.5W GU10 EU</v>
          </cell>
          <cell r="D18">
            <v>341.25</v>
          </cell>
          <cell r="E18">
            <v>335.47500000000002</v>
          </cell>
          <cell r="F18">
            <v>335.48</v>
          </cell>
          <cell r="G18">
            <v>402.57600000000002</v>
          </cell>
          <cell r="H18" t="e">
            <v>#REF!</v>
          </cell>
          <cell r="I18" t="e">
            <v>#REF!</v>
          </cell>
          <cell r="J18">
            <v>650</v>
          </cell>
          <cell r="K18">
            <v>639</v>
          </cell>
          <cell r="L18">
            <v>639</v>
          </cell>
          <cell r="M18" t="e">
            <v>#REF!</v>
          </cell>
          <cell r="N18">
            <v>639</v>
          </cell>
          <cell r="O18">
            <v>573</v>
          </cell>
          <cell r="P18">
            <v>561</v>
          </cell>
          <cell r="Q18">
            <v>543</v>
          </cell>
          <cell r="R18">
            <v>510</v>
          </cell>
          <cell r="S18">
            <v>477</v>
          </cell>
          <cell r="T18">
            <v>447</v>
          </cell>
          <cell r="U18">
            <v>462</v>
          </cell>
        </row>
        <row r="19">
          <cell r="A19">
            <v>929001953506</v>
          </cell>
          <cell r="B19" t="str">
            <v>Комплект ламп Philips Hue GU10, 5.2W(57Вт), 2700K, White, Bluetooth, димируемая, 2шт</v>
          </cell>
          <cell r="C19" t="str">
            <v>Philips HueW 5.5W GU10 2P EU</v>
          </cell>
          <cell r="D19">
            <v>656.25</v>
          </cell>
          <cell r="E19">
            <v>587.47500000000002</v>
          </cell>
          <cell r="F19">
            <v>587.48</v>
          </cell>
          <cell r="G19">
            <v>704.976</v>
          </cell>
          <cell r="H19" t="e">
            <v>#REF!</v>
          </cell>
          <cell r="I19" t="e">
            <v>#REF!</v>
          </cell>
          <cell r="J19">
            <v>1250</v>
          </cell>
          <cell r="K19">
            <v>1119</v>
          </cell>
          <cell r="L19">
            <v>1119</v>
          </cell>
          <cell r="M19" t="e">
            <v>#REF!</v>
          </cell>
          <cell r="N19">
            <v>1119</v>
          </cell>
          <cell r="O19">
            <v>1005</v>
          </cell>
          <cell r="P19">
            <v>984</v>
          </cell>
          <cell r="Q19">
            <v>951</v>
          </cell>
          <cell r="R19">
            <v>894</v>
          </cell>
          <cell r="S19">
            <v>837</v>
          </cell>
          <cell r="T19">
            <v>783</v>
          </cell>
          <cell r="U19">
            <v>810</v>
          </cell>
        </row>
        <row r="20">
          <cell r="A20">
            <v>929002039904</v>
          </cell>
          <cell r="B20" t="str">
            <v>Комплект ламп Philips Hue E14, 5.5W(40Вт), 2700K, White, Bluetooth, димируемая,  2шт</v>
          </cell>
          <cell r="C20" t="str">
            <v>Philips HueW 5.5W B39 E14 EU 2P</v>
          </cell>
          <cell r="D20">
            <v>656.25</v>
          </cell>
          <cell r="E20">
            <v>587.47500000000002</v>
          </cell>
          <cell r="F20">
            <v>587.48</v>
          </cell>
          <cell r="G20">
            <v>704.976</v>
          </cell>
          <cell r="H20" t="e">
            <v>#REF!</v>
          </cell>
          <cell r="I20" t="e">
            <v>#REF!</v>
          </cell>
          <cell r="J20">
            <v>1250</v>
          </cell>
          <cell r="K20">
            <v>1119</v>
          </cell>
          <cell r="L20">
            <v>1119</v>
          </cell>
          <cell r="M20" t="e">
            <v>#REF!</v>
          </cell>
          <cell r="N20">
            <v>1119</v>
          </cell>
          <cell r="O20">
            <v>1005</v>
          </cell>
          <cell r="P20">
            <v>984</v>
          </cell>
          <cell r="Q20">
            <v>951</v>
          </cell>
          <cell r="R20">
            <v>894</v>
          </cell>
          <cell r="S20">
            <v>837</v>
          </cell>
          <cell r="T20">
            <v>783</v>
          </cell>
          <cell r="U20">
            <v>810</v>
          </cell>
        </row>
        <row r="21">
          <cell r="A21">
            <v>929002039903</v>
          </cell>
          <cell r="B21" t="str">
            <v>Умная лампа Philips Hue E14, 5.5W(40Вт), 2700K, White, Bluetooth, димируемая</v>
          </cell>
          <cell r="C21" t="str">
            <v>Philips HueW 5.5W B39 E14 EU</v>
          </cell>
          <cell r="D21">
            <v>341.25</v>
          </cell>
          <cell r="E21">
            <v>335.47500000000002</v>
          </cell>
          <cell r="F21">
            <v>335.47500000000002</v>
          </cell>
          <cell r="G21">
            <v>402.57</v>
          </cell>
          <cell r="H21" t="e">
            <v>#REF!</v>
          </cell>
          <cell r="I21" t="e">
            <v>#REF!</v>
          </cell>
          <cell r="J21">
            <v>650</v>
          </cell>
          <cell r="K21">
            <v>639</v>
          </cell>
          <cell r="L21">
            <v>639</v>
          </cell>
          <cell r="M21" t="e">
            <v>#REF!</v>
          </cell>
          <cell r="N21">
            <v>639</v>
          </cell>
          <cell r="O21">
            <v>573</v>
          </cell>
          <cell r="P21">
            <v>561</v>
          </cell>
          <cell r="Q21">
            <v>543</v>
          </cell>
          <cell r="R21">
            <v>510</v>
          </cell>
          <cell r="S21">
            <v>477</v>
          </cell>
          <cell r="T21">
            <v>447</v>
          </cell>
          <cell r="U21">
            <v>462</v>
          </cell>
        </row>
        <row r="22">
          <cell r="A22">
            <v>929002334903</v>
          </cell>
          <cell r="B22" t="str">
            <v>Умная лампа Philips Hue E27, 15.5W(100Вт), 2700K, White, Bluetooth, димируемая</v>
          </cell>
          <cell r="C22" t="str">
            <v>White  100W bulb</v>
          </cell>
          <cell r="D22">
            <v>467.25000000000006</v>
          </cell>
          <cell r="E22">
            <v>419.47500000000002</v>
          </cell>
          <cell r="F22">
            <v>419.48</v>
          </cell>
          <cell r="G22">
            <v>503.37599999999998</v>
          </cell>
          <cell r="H22" t="e">
            <v>#REF!</v>
          </cell>
          <cell r="I22" t="e">
            <v>#REF!</v>
          </cell>
          <cell r="J22">
            <v>890</v>
          </cell>
          <cell r="K22">
            <v>799</v>
          </cell>
          <cell r="L22">
            <v>799</v>
          </cell>
          <cell r="M22" t="e">
            <v>#REF!</v>
          </cell>
          <cell r="N22">
            <v>799</v>
          </cell>
          <cell r="O22">
            <v>717</v>
          </cell>
          <cell r="P22">
            <v>702</v>
          </cell>
          <cell r="Q22">
            <v>678</v>
          </cell>
          <cell r="R22">
            <v>639</v>
          </cell>
          <cell r="S22">
            <v>597</v>
          </cell>
          <cell r="T22">
            <v>558</v>
          </cell>
          <cell r="U22">
            <v>579</v>
          </cell>
        </row>
        <row r="23">
          <cell r="A23">
            <v>929002376101</v>
          </cell>
          <cell r="B23" t="str">
            <v>Настольная лампа Philips Hue Iris, 2000K-6500K, Color, Bluetooth, димируемая, белая</v>
          </cell>
          <cell r="C23" t="str">
            <v>Hue Iris gen4 EU/UK white</v>
          </cell>
          <cell r="D23">
            <v>2252.25</v>
          </cell>
          <cell r="E23">
            <v>1884.7500000000002</v>
          </cell>
          <cell r="F23">
            <v>1884.75</v>
          </cell>
          <cell r="G23">
            <v>2261.6999999999998</v>
          </cell>
          <cell r="H23" t="e">
            <v>#REF!</v>
          </cell>
          <cell r="I23" t="e">
            <v>#REF!</v>
          </cell>
          <cell r="J23">
            <v>4290</v>
          </cell>
          <cell r="K23">
            <v>3590</v>
          </cell>
          <cell r="L23">
            <v>3589.9999999999995</v>
          </cell>
          <cell r="M23" t="e">
            <v>#REF!</v>
          </cell>
          <cell r="N23">
            <v>3589.9999999999995</v>
          </cell>
          <cell r="O23">
            <v>3231</v>
          </cell>
          <cell r="P23">
            <v>3159</v>
          </cell>
          <cell r="Q23">
            <v>3051</v>
          </cell>
          <cell r="R23">
            <v>2871</v>
          </cell>
          <cell r="S23">
            <v>2691</v>
          </cell>
          <cell r="T23">
            <v>2511</v>
          </cell>
          <cell r="U23">
            <v>2601</v>
          </cell>
        </row>
        <row r="24">
          <cell r="A24">
            <v>929002376201</v>
          </cell>
          <cell r="B24" t="str">
            <v>Настольная лампа Philips Hue Iris, 2000K-6500K, Color, Bluetooth, димируемая, чёрная</v>
          </cell>
          <cell r="C24" t="str">
            <v>Hue Iris gen4 EU/UK black</v>
          </cell>
          <cell r="D24">
            <v>2252.25</v>
          </cell>
          <cell r="E24">
            <v>1884.7500000000002</v>
          </cell>
          <cell r="F24">
            <v>1884.75</v>
          </cell>
          <cell r="G24">
            <v>2261.6999999999998</v>
          </cell>
          <cell r="H24" t="e">
            <v>#REF!</v>
          </cell>
          <cell r="I24" t="e">
            <v>#REF!</v>
          </cell>
          <cell r="J24">
            <v>4290</v>
          </cell>
          <cell r="K24">
            <v>3590</v>
          </cell>
          <cell r="L24">
            <v>3589.9999999999995</v>
          </cell>
          <cell r="M24" t="e">
            <v>#REF!</v>
          </cell>
          <cell r="N24">
            <v>3589.9999999999995</v>
          </cell>
          <cell r="O24">
            <v>3231</v>
          </cell>
          <cell r="P24">
            <v>3159</v>
          </cell>
          <cell r="Q24">
            <v>3051</v>
          </cell>
          <cell r="R24">
            <v>2871</v>
          </cell>
          <cell r="S24">
            <v>2691</v>
          </cell>
          <cell r="T24">
            <v>2511</v>
          </cell>
          <cell r="U24">
            <v>2601</v>
          </cell>
        </row>
        <row r="25">
          <cell r="A25">
            <v>929002376301</v>
          </cell>
          <cell r="B25" t="str">
            <v>Настольная лампа Philips Hue Iris, 2000K-6500K, Color, Bluetooth, димируемая, розовая</v>
          </cell>
          <cell r="C25" t="str">
            <v>Hue Iris gen4 EU/UK rosé</v>
          </cell>
          <cell r="D25">
            <v>2619.75</v>
          </cell>
          <cell r="E25">
            <v>2252.25</v>
          </cell>
          <cell r="F25">
            <v>2252.25</v>
          </cell>
          <cell r="G25">
            <v>2702.7</v>
          </cell>
          <cell r="H25" t="e">
            <v>#REF!</v>
          </cell>
          <cell r="I25" t="e">
            <v>#REF!</v>
          </cell>
          <cell r="J25">
            <v>4990</v>
          </cell>
          <cell r="K25">
            <v>4290</v>
          </cell>
          <cell r="L25">
            <v>4290</v>
          </cell>
          <cell r="M25" t="e">
            <v>#REF!</v>
          </cell>
          <cell r="N25">
            <v>4290</v>
          </cell>
          <cell r="O25">
            <v>3861</v>
          </cell>
          <cell r="P25">
            <v>3774</v>
          </cell>
          <cell r="Q25">
            <v>3645</v>
          </cell>
          <cell r="R25">
            <v>3432</v>
          </cell>
          <cell r="S25">
            <v>3216</v>
          </cell>
          <cell r="T25">
            <v>3003</v>
          </cell>
          <cell r="U25">
            <v>3108</v>
          </cell>
        </row>
        <row r="26">
          <cell r="A26">
            <v>929002376401</v>
          </cell>
          <cell r="B26" t="str">
            <v>Настольная лампа Philips Hue Iris, 2000K-6500K, Color, Bluetooth, димируемая, золотистая</v>
          </cell>
          <cell r="C26" t="str">
            <v>Hue Iris gen4 EU/UK gold</v>
          </cell>
          <cell r="D26">
            <v>2619.75</v>
          </cell>
          <cell r="E26">
            <v>2252.25</v>
          </cell>
          <cell r="F26">
            <v>2252.25</v>
          </cell>
          <cell r="G26">
            <v>2702.7</v>
          </cell>
          <cell r="H26" t="e">
            <v>#REF!</v>
          </cell>
          <cell r="I26" t="e">
            <v>#REF!</v>
          </cell>
          <cell r="J26">
            <v>4990</v>
          </cell>
          <cell r="K26">
            <v>4290</v>
          </cell>
          <cell r="L26">
            <v>4290</v>
          </cell>
          <cell r="M26" t="e">
            <v>#REF!</v>
          </cell>
          <cell r="N26">
            <v>4290</v>
          </cell>
          <cell r="O26">
            <v>3861</v>
          </cell>
          <cell r="P26">
            <v>3774</v>
          </cell>
          <cell r="Q26">
            <v>3645</v>
          </cell>
          <cell r="R26">
            <v>3432</v>
          </cell>
          <cell r="S26">
            <v>3216</v>
          </cell>
          <cell r="T26">
            <v>3003</v>
          </cell>
          <cell r="U26">
            <v>3108</v>
          </cell>
        </row>
        <row r="27">
          <cell r="A27">
            <v>929002376701</v>
          </cell>
          <cell r="B27" t="str">
            <v>Настольная лампа Philips Hue Iris, 2000K-6500K, Color, Bluetooth, димируемая, серебристая</v>
          </cell>
          <cell r="C27" t="str">
            <v>Hue Iris gen4 EU/UK silver</v>
          </cell>
          <cell r="D27">
            <v>2619.75</v>
          </cell>
          <cell r="E27">
            <v>2252.25</v>
          </cell>
          <cell r="F27">
            <v>2252.25</v>
          </cell>
          <cell r="G27">
            <v>2702.7</v>
          </cell>
          <cell r="H27" t="e">
            <v>#REF!</v>
          </cell>
          <cell r="I27" t="e">
            <v>#REF!</v>
          </cell>
          <cell r="J27">
            <v>4990</v>
          </cell>
          <cell r="K27">
            <v>4290</v>
          </cell>
          <cell r="L27">
            <v>4290</v>
          </cell>
          <cell r="M27" t="e">
            <v>#REF!</v>
          </cell>
          <cell r="N27">
            <v>4290</v>
          </cell>
          <cell r="O27">
            <v>3861</v>
          </cell>
          <cell r="P27">
            <v>3774</v>
          </cell>
          <cell r="Q27">
            <v>3645</v>
          </cell>
          <cell r="R27">
            <v>3432</v>
          </cell>
          <cell r="S27">
            <v>3216</v>
          </cell>
          <cell r="T27">
            <v>3003</v>
          </cell>
          <cell r="U27">
            <v>3108</v>
          </cell>
        </row>
        <row r="28">
          <cell r="A28">
            <v>929002376801</v>
          </cell>
          <cell r="B28" t="str">
            <v>Настольная лампа Philips Hue Iris, 2000K-6500K, Color, Bluetooth, димируемая, медная</v>
          </cell>
          <cell r="C28" t="str">
            <v>Hue Iris gen4 EU/UK copper</v>
          </cell>
          <cell r="D28">
            <v>2619.75</v>
          </cell>
          <cell r="E28">
            <v>2252.25</v>
          </cell>
          <cell r="F28">
            <v>2252.25</v>
          </cell>
          <cell r="G28">
            <v>2702.7</v>
          </cell>
          <cell r="H28" t="e">
            <v>#REF!</v>
          </cell>
          <cell r="I28" t="e">
            <v>#REF!</v>
          </cell>
          <cell r="J28">
            <v>4990</v>
          </cell>
          <cell r="K28">
            <v>4290</v>
          </cell>
          <cell r="L28">
            <v>4290</v>
          </cell>
          <cell r="M28" t="e">
            <v>#REF!</v>
          </cell>
          <cell r="N28">
            <v>4290</v>
          </cell>
          <cell r="O28">
            <v>3861</v>
          </cell>
          <cell r="P28">
            <v>3774</v>
          </cell>
          <cell r="Q28">
            <v>3645</v>
          </cell>
          <cell r="R28">
            <v>3432</v>
          </cell>
          <cell r="S28">
            <v>3216</v>
          </cell>
          <cell r="T28">
            <v>3003</v>
          </cell>
          <cell r="U28">
            <v>3108</v>
          </cell>
        </row>
        <row r="29">
          <cell r="A29">
            <v>929002398609</v>
          </cell>
          <cell r="B29" t="str">
            <v>Пульт дистанционного управления Philips Hue Dimmer V2</v>
          </cell>
          <cell r="C29" t="str">
            <v>Philips Hue Dimmer Switch UK/RUS/UA</v>
          </cell>
          <cell r="D29" t="str">
            <v>NEW! НО это новая генерация, предыдущая есть в киеве - код 929001173770 ~144шт.</v>
          </cell>
          <cell r="F29">
            <v>416.81980000000004</v>
          </cell>
          <cell r="G29">
            <v>500.18376000000001</v>
          </cell>
          <cell r="H29" t="e">
            <v>#REF!</v>
          </cell>
          <cell r="I29" t="e">
            <v>#REF!</v>
          </cell>
          <cell r="L29">
            <v>799</v>
          </cell>
          <cell r="M29" t="e">
            <v>#REF!</v>
          </cell>
          <cell r="N29">
            <v>799</v>
          </cell>
          <cell r="O29">
            <v>717</v>
          </cell>
          <cell r="P29">
            <v>702</v>
          </cell>
          <cell r="Q29">
            <v>678</v>
          </cell>
          <cell r="R29">
            <v>639</v>
          </cell>
          <cell r="S29">
            <v>597</v>
          </cell>
          <cell r="T29">
            <v>558</v>
          </cell>
        </row>
        <row r="30">
          <cell r="A30">
            <v>915005986901</v>
          </cell>
          <cell r="B30" t="str">
            <v>Настольный светильник Philips Hue Signe, 2000K-6500K, Gradient, Bluetooth, диммируемый, 55 см, белый</v>
          </cell>
          <cell r="C30" t="str">
            <v>Gradient Signe table white EU/UK</v>
          </cell>
          <cell r="D30" t="str">
            <v>new, start in November `21</v>
          </cell>
          <cell r="F30">
            <v>3640.578</v>
          </cell>
          <cell r="G30">
            <v>4368.6935999999996</v>
          </cell>
          <cell r="H30" t="e">
            <v>#REF!</v>
          </cell>
          <cell r="I30" t="e">
            <v>#REF!</v>
          </cell>
          <cell r="K30">
            <v>6990</v>
          </cell>
          <cell r="L30">
            <v>6990</v>
          </cell>
          <cell r="M30" t="e">
            <v>#REF!</v>
          </cell>
          <cell r="N30">
            <v>6990</v>
          </cell>
          <cell r="O30">
            <v>6291</v>
          </cell>
          <cell r="P30">
            <v>6150</v>
          </cell>
          <cell r="Q30">
            <v>5940</v>
          </cell>
          <cell r="R30">
            <v>5592</v>
          </cell>
          <cell r="S30">
            <v>5241</v>
          </cell>
          <cell r="T30">
            <v>4893</v>
          </cell>
        </row>
        <row r="31">
          <cell r="A31">
            <v>915005987001</v>
          </cell>
          <cell r="B31" t="str">
            <v>Настольный светильник Philips Hue Signe, 2000K-6500K, Gradient, Bluetooth, диммируемый, 55 см, чёрный</v>
          </cell>
          <cell r="C31" t="str">
            <v>Gradient Signe table black EU/UK</v>
          </cell>
          <cell r="D31" t="str">
            <v>new, start in November `21</v>
          </cell>
          <cell r="F31">
            <v>3640.578</v>
          </cell>
          <cell r="G31">
            <v>4368.6935999999996</v>
          </cell>
          <cell r="H31" t="e">
            <v>#REF!</v>
          </cell>
          <cell r="I31" t="e">
            <v>#REF!</v>
          </cell>
          <cell r="K31">
            <v>6990</v>
          </cell>
          <cell r="L31">
            <v>6990</v>
          </cell>
          <cell r="M31" t="e">
            <v>#REF!</v>
          </cell>
          <cell r="N31">
            <v>6990</v>
          </cell>
          <cell r="O31">
            <v>6291</v>
          </cell>
          <cell r="P31">
            <v>6150</v>
          </cell>
          <cell r="Q31">
            <v>5940</v>
          </cell>
          <cell r="R31">
            <v>5592</v>
          </cell>
          <cell r="S31">
            <v>5241</v>
          </cell>
          <cell r="T31">
            <v>4893</v>
          </cell>
        </row>
        <row r="32">
          <cell r="A32">
            <v>915005987101</v>
          </cell>
          <cell r="B32" t="str">
            <v>Торшер Philips Hue Signe, 2000K-6500K, Gradient, Bluetooth, диммируемый, 145 см, белый</v>
          </cell>
          <cell r="C32" t="str">
            <v>Gradient Signe floor white EU</v>
          </cell>
          <cell r="D32" t="str">
            <v>new, start in November `21</v>
          </cell>
          <cell r="F32">
            <v>5751.058</v>
          </cell>
          <cell r="G32">
            <v>6901.2695999999996</v>
          </cell>
          <cell r="H32" t="e">
            <v>#REF!</v>
          </cell>
          <cell r="I32" t="e">
            <v>#REF!</v>
          </cell>
          <cell r="K32">
            <v>10590</v>
          </cell>
          <cell r="L32">
            <v>10990</v>
          </cell>
          <cell r="M32" t="e">
            <v>#REF!</v>
          </cell>
          <cell r="N32">
            <v>10990</v>
          </cell>
          <cell r="O32">
            <v>9891</v>
          </cell>
          <cell r="P32">
            <v>9669</v>
          </cell>
          <cell r="Q32">
            <v>9339</v>
          </cell>
          <cell r="R32">
            <v>8790</v>
          </cell>
          <cell r="S32">
            <v>8241</v>
          </cell>
          <cell r="T32">
            <v>7692</v>
          </cell>
        </row>
        <row r="33">
          <cell r="A33">
            <v>915005987201</v>
          </cell>
          <cell r="B33" t="str">
            <v>Торшер Philips Hue Signe, 2000K-6500K, Gradient, Bluetooth, диммируемый, 145 см, чёрный</v>
          </cell>
          <cell r="C33" t="str">
            <v>Gradient Signe floor black EU</v>
          </cell>
          <cell r="D33" t="str">
            <v>new, start in November `21</v>
          </cell>
          <cell r="F33">
            <v>5751.058</v>
          </cell>
          <cell r="G33">
            <v>6901.2695999999996</v>
          </cell>
          <cell r="H33" t="e">
            <v>#REF!</v>
          </cell>
          <cell r="I33" t="e">
            <v>#REF!</v>
          </cell>
          <cell r="K33">
            <v>10590</v>
          </cell>
          <cell r="L33">
            <v>10990</v>
          </cell>
          <cell r="M33" t="e">
            <v>#REF!</v>
          </cell>
          <cell r="N33">
            <v>10990</v>
          </cell>
          <cell r="O33">
            <v>9891</v>
          </cell>
          <cell r="P33">
            <v>9669</v>
          </cell>
          <cell r="Q33">
            <v>9339</v>
          </cell>
          <cell r="R33">
            <v>8790</v>
          </cell>
          <cell r="S33">
            <v>8241</v>
          </cell>
          <cell r="T33">
            <v>7692</v>
          </cell>
        </row>
        <row r="34">
          <cell r="A34">
            <v>929002294209</v>
          </cell>
          <cell r="B34" t="str">
            <v>Умная лампа Philips Hue E14, 5.3W(40Вт), 2000K-6500K, Color, Bluetooth, диммируемая</v>
          </cell>
          <cell r="C34" t="str">
            <v>Philips HueWCA 5.3W B39 E14 RUS 1p</v>
          </cell>
          <cell r="D34" t="str">
            <v>new, start in November `21</v>
          </cell>
          <cell r="F34">
            <v>522.34379999999999</v>
          </cell>
          <cell r="G34">
            <v>626.81255999999996</v>
          </cell>
          <cell r="H34" t="e">
            <v>#REF!</v>
          </cell>
          <cell r="I34" t="e">
            <v>#REF!</v>
          </cell>
          <cell r="K34">
            <v>1890</v>
          </cell>
          <cell r="L34">
            <v>999</v>
          </cell>
          <cell r="M34" t="e">
            <v>#REF!</v>
          </cell>
          <cell r="N34">
            <v>999</v>
          </cell>
          <cell r="O34">
            <v>897</v>
          </cell>
          <cell r="P34">
            <v>879</v>
          </cell>
          <cell r="Q34">
            <v>849</v>
          </cell>
          <cell r="R34">
            <v>798</v>
          </cell>
          <cell r="S34">
            <v>747</v>
          </cell>
          <cell r="T34">
            <v>699</v>
          </cell>
        </row>
        <row r="35">
          <cell r="A35">
            <v>929002294210</v>
          </cell>
          <cell r="B35" t="str">
            <v>Комплект ламп Philips Hue E14, 5.3W(40Вт), 2000K-6500K, Color, Bluetooth, диммируемая,  2шт</v>
          </cell>
          <cell r="C35" t="str">
            <v>Philips HueWCA 5.3W B39 E14 RUS 2p</v>
          </cell>
          <cell r="D35" t="str">
            <v>new, start in November `21</v>
          </cell>
          <cell r="F35">
            <v>891.67780000000005</v>
          </cell>
          <cell r="G35">
            <v>1070.0133599999999</v>
          </cell>
          <cell r="H35" t="e">
            <v>#REF!</v>
          </cell>
          <cell r="I35" t="e">
            <v>#REF!</v>
          </cell>
          <cell r="K35">
            <v>3190</v>
          </cell>
          <cell r="L35">
            <v>1699</v>
          </cell>
          <cell r="M35" t="e">
            <v>#REF!</v>
          </cell>
          <cell r="N35">
            <v>1699</v>
          </cell>
          <cell r="O35">
            <v>1527</v>
          </cell>
          <cell r="P35">
            <v>1494</v>
          </cell>
          <cell r="Q35">
            <v>1443</v>
          </cell>
          <cell r="R35">
            <v>1359</v>
          </cell>
          <cell r="S35">
            <v>1272</v>
          </cell>
          <cell r="T35">
            <v>1188</v>
          </cell>
        </row>
        <row r="36">
          <cell r="A36">
            <v>929001953119</v>
          </cell>
          <cell r="B36" t="str">
            <v>Умная лампа Philips Hue GU10, 5.7W(50Вт), 2000K-6500K, Color, Bluetooth, диммируемая</v>
          </cell>
          <cell r="C36" t="str">
            <v>Philips HueWCA 5.7W GU10 RUS</v>
          </cell>
          <cell r="D36" t="str">
            <v>new, start in 2022</v>
          </cell>
          <cell r="F36">
            <v>522.34379999999999</v>
          </cell>
          <cell r="G36">
            <v>626.81255999999996</v>
          </cell>
          <cell r="H36" t="e">
            <v>#REF!</v>
          </cell>
          <cell r="I36" t="e">
            <v>#REF!</v>
          </cell>
          <cell r="K36">
            <v>1890</v>
          </cell>
          <cell r="L36">
            <v>999</v>
          </cell>
          <cell r="M36" t="e">
            <v>#REF!</v>
          </cell>
          <cell r="N36">
            <v>999</v>
          </cell>
          <cell r="O36">
            <v>897</v>
          </cell>
          <cell r="P36">
            <v>879</v>
          </cell>
          <cell r="Q36">
            <v>849</v>
          </cell>
          <cell r="R36">
            <v>798</v>
          </cell>
          <cell r="S36">
            <v>747</v>
          </cell>
          <cell r="T36">
            <v>699</v>
          </cell>
        </row>
        <row r="37">
          <cell r="A37">
            <v>929001953120</v>
          </cell>
          <cell r="B37" t="str">
            <v>Комплект ламп Philips Hue GU10, 5.7W(50Вт), 2000K-6500K, Color, Bluetooth, диммируемая, 2шт</v>
          </cell>
          <cell r="C37" t="str">
            <v>Philips HueWCA 5.7W GU10 2P RUS</v>
          </cell>
          <cell r="D37" t="str">
            <v>new, start in 2022</v>
          </cell>
          <cell r="F37">
            <v>891.67780000000005</v>
          </cell>
          <cell r="G37">
            <v>1070.0133599999999</v>
          </cell>
          <cell r="H37" t="e">
            <v>#REF!</v>
          </cell>
          <cell r="I37" t="e">
            <v>#REF!</v>
          </cell>
          <cell r="K37">
            <v>3190</v>
          </cell>
          <cell r="L37">
            <v>1699</v>
          </cell>
          <cell r="M37" t="e">
            <v>#REF!</v>
          </cell>
          <cell r="N37">
            <v>1699</v>
          </cell>
          <cell r="O37">
            <v>1527</v>
          </cell>
          <cell r="P37">
            <v>1494</v>
          </cell>
          <cell r="Q37">
            <v>1443</v>
          </cell>
          <cell r="R37">
            <v>1359</v>
          </cell>
          <cell r="S37">
            <v>1272</v>
          </cell>
          <cell r="T37">
            <v>1188</v>
          </cell>
        </row>
        <row r="38">
          <cell r="A38">
            <v>929002994903</v>
          </cell>
          <cell r="B38" t="str">
            <v xml:space="preserve">Светодиодная лента Philips Hue Gradient, 0.5W(20Вт), 2000K-6500K, Gradient, Bluetooth 2м </v>
          </cell>
          <cell r="C38" t="str">
            <v>Hue gradient lightstrip base APR</v>
          </cell>
          <cell r="D38" t="str">
            <v>new, start in November `21</v>
          </cell>
          <cell r="F38">
            <v>2632.8238000000001</v>
          </cell>
          <cell r="G38">
            <v>3159.3885599999999</v>
          </cell>
          <cell r="H38" t="e">
            <v>#REF!</v>
          </cell>
          <cell r="I38" t="e">
            <v>#REF!</v>
          </cell>
          <cell r="K38">
            <v>4990</v>
          </cell>
          <cell r="L38">
            <v>4999</v>
          </cell>
          <cell r="M38" t="e">
            <v>#REF!</v>
          </cell>
          <cell r="N38">
            <v>4999</v>
          </cell>
          <cell r="O38">
            <v>4497</v>
          </cell>
          <cell r="P38">
            <v>4398</v>
          </cell>
          <cell r="Q38">
            <v>4248</v>
          </cell>
          <cell r="R38">
            <v>3999</v>
          </cell>
          <cell r="S38">
            <v>3747</v>
          </cell>
          <cell r="T38">
            <v>3498</v>
          </cell>
        </row>
        <row r="39">
          <cell r="A39">
            <v>929002995004</v>
          </cell>
          <cell r="B39" t="str">
            <v>Удлинитель cветодиодной ленты Philips Hue Gradient, 0.5W(20Вт), 2000K-6500K, Gradient, Bluetooth, 1м</v>
          </cell>
          <cell r="C39" t="str">
            <v>Hue gradient lightstrip ext APR</v>
          </cell>
          <cell r="D39" t="str">
            <v>new, start in November `21</v>
          </cell>
          <cell r="F39">
            <v>1049.9638000000002</v>
          </cell>
          <cell r="G39">
            <v>1259.9565600000003</v>
          </cell>
          <cell r="H39" t="e">
            <v>#REF!</v>
          </cell>
          <cell r="I39" t="e">
            <v>#REF!</v>
          </cell>
          <cell r="K39">
            <v>1990</v>
          </cell>
          <cell r="L39">
            <v>1999</v>
          </cell>
          <cell r="M39" t="e">
            <v>#REF!</v>
          </cell>
          <cell r="N39">
            <v>1999</v>
          </cell>
          <cell r="O39">
            <v>1797</v>
          </cell>
          <cell r="P39">
            <v>1758</v>
          </cell>
          <cell r="Q39">
            <v>1698</v>
          </cell>
          <cell r="R39">
            <v>1599</v>
          </cell>
          <cell r="S39">
            <v>1497</v>
          </cell>
          <cell r="T39">
            <v>1398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1D37A-2CDC-4DE8-9BBE-C6159DC6824D}">
  <dimension ref="A1:H5"/>
  <sheetViews>
    <sheetView tabSelected="1" zoomScaleNormal="100" workbookViewId="0"/>
  </sheetViews>
  <sheetFormatPr defaultRowHeight="15" x14ac:dyDescent="0.25"/>
  <cols>
    <col min="1" max="1" width="14.85546875" bestFit="1" customWidth="1"/>
    <col min="2" max="2" width="88.42578125" bestFit="1" customWidth="1"/>
    <col min="3" max="3" width="14.140625" bestFit="1" customWidth="1"/>
    <col min="4" max="4" width="8.5703125" bestFit="1" customWidth="1"/>
    <col min="5" max="5" width="14.42578125" bestFit="1" customWidth="1"/>
    <col min="6" max="6" width="7.42578125" bestFit="1" customWidth="1"/>
    <col min="7" max="7" width="6.140625" bestFit="1" customWidth="1"/>
    <col min="8" max="8" width="34.28515625" bestFit="1" customWidth="1"/>
  </cols>
  <sheetData>
    <row r="1" spans="1:8" x14ac:dyDescent="0.25">
      <c r="A1" s="9" t="s">
        <v>3</v>
      </c>
      <c r="B1" s="9" t="s">
        <v>50</v>
      </c>
      <c r="C1" s="10" t="s">
        <v>4</v>
      </c>
      <c r="D1" s="16" t="s">
        <v>0</v>
      </c>
      <c r="E1" s="17" t="s">
        <v>52</v>
      </c>
      <c r="F1" s="37" t="s">
        <v>1</v>
      </c>
      <c r="G1" s="38" t="s">
        <v>8</v>
      </c>
      <c r="H1" s="36"/>
    </row>
    <row r="2" spans="1:8" x14ac:dyDescent="0.25">
      <c r="A2" s="46" t="s">
        <v>410</v>
      </c>
      <c r="B2" s="4" t="s">
        <v>411</v>
      </c>
      <c r="C2" s="39" t="s">
        <v>406</v>
      </c>
      <c r="D2" s="19">
        <v>699</v>
      </c>
      <c r="E2" s="15">
        <v>456</v>
      </c>
      <c r="F2" s="2" t="s">
        <v>2</v>
      </c>
      <c r="G2" s="5" t="str">
        <f>HYPERLINK(CONCATENATE("http://www.erc.ua/i/goods/",C2,".jpg"),"ФОТО")</f>
        <v>ФОТО</v>
      </c>
    </row>
    <row r="3" spans="1:8" x14ac:dyDescent="0.25">
      <c r="A3" s="46" t="s">
        <v>410</v>
      </c>
      <c r="B3" s="4" t="s">
        <v>411</v>
      </c>
      <c r="C3" s="39" t="s">
        <v>407</v>
      </c>
      <c r="D3" s="19">
        <v>699</v>
      </c>
      <c r="E3" s="15">
        <v>456</v>
      </c>
      <c r="F3" s="2" t="s">
        <v>2</v>
      </c>
      <c r="G3" s="5" t="str">
        <f t="shared" ref="G3:G5" si="0">HYPERLINK(CONCATENATE("http://www.erc.ua/i/goods/",C3,".jpg"),"ФОТО")</f>
        <v>ФОТО</v>
      </c>
    </row>
    <row r="4" spans="1:8" x14ac:dyDescent="0.25">
      <c r="A4" s="46" t="s">
        <v>410</v>
      </c>
      <c r="B4" s="4" t="s">
        <v>412</v>
      </c>
      <c r="C4" s="39" t="s">
        <v>408</v>
      </c>
      <c r="D4" s="19">
        <v>1069</v>
      </c>
      <c r="E4" s="15">
        <v>696</v>
      </c>
      <c r="F4" s="2" t="s">
        <v>2</v>
      </c>
      <c r="G4" s="5" t="str">
        <f t="shared" si="0"/>
        <v>ФОТО</v>
      </c>
    </row>
    <row r="5" spans="1:8" x14ac:dyDescent="0.25">
      <c r="A5" s="46" t="s">
        <v>410</v>
      </c>
      <c r="B5" s="4" t="s">
        <v>413</v>
      </c>
      <c r="C5" s="39" t="s">
        <v>409</v>
      </c>
      <c r="D5" s="19">
        <v>1699</v>
      </c>
      <c r="E5" s="15">
        <v>1104</v>
      </c>
      <c r="F5" s="2" t="s">
        <v>2</v>
      </c>
      <c r="G5" s="5" t="str">
        <f t="shared" si="0"/>
        <v>ФОТО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7F3A-4F94-4B16-9431-18E3AC322740}">
  <dimension ref="A1:I91"/>
  <sheetViews>
    <sheetView workbookViewId="0"/>
  </sheetViews>
  <sheetFormatPr defaultRowHeight="15" x14ac:dyDescent="0.25"/>
  <cols>
    <col min="1" max="1" width="8" bestFit="1" customWidth="1"/>
    <col min="2" max="2" width="91.140625" bestFit="1" customWidth="1"/>
    <col min="3" max="3" width="14.140625" bestFit="1" customWidth="1"/>
    <col min="4" max="4" width="7.5703125" style="21" bestFit="1" customWidth="1"/>
    <col min="5" max="5" width="15.140625" style="21" bestFit="1" customWidth="1"/>
    <col min="6" max="6" width="7.7109375" style="3" bestFit="1" customWidth="1"/>
    <col min="7" max="7" width="6.28515625" style="6" bestFit="1" customWidth="1"/>
    <col min="8" max="8" width="7.140625" bestFit="1" customWidth="1"/>
    <col min="9" max="9" width="4.42578125" bestFit="1" customWidth="1"/>
  </cols>
  <sheetData>
    <row r="1" spans="1:9" x14ac:dyDescent="0.25">
      <c r="A1" s="9" t="s">
        <v>3</v>
      </c>
      <c r="B1" s="9" t="s">
        <v>50</v>
      </c>
      <c r="C1" s="10" t="s">
        <v>4</v>
      </c>
      <c r="D1" s="16" t="s">
        <v>0</v>
      </c>
      <c r="E1" s="17" t="s">
        <v>51</v>
      </c>
      <c r="F1" s="1" t="s">
        <v>1</v>
      </c>
      <c r="G1" s="9" t="s">
        <v>8</v>
      </c>
      <c r="H1" s="44"/>
      <c r="I1" s="11"/>
    </row>
    <row r="2" spans="1:9" x14ac:dyDescent="0.25">
      <c r="A2" s="12" t="s">
        <v>17</v>
      </c>
      <c r="B2" s="13" t="s">
        <v>241</v>
      </c>
      <c r="C2" s="43" t="s">
        <v>287</v>
      </c>
      <c r="D2" s="18">
        <v>92</v>
      </c>
      <c r="E2" s="19">
        <v>72</v>
      </c>
      <c r="F2" s="2" t="s">
        <v>2</v>
      </c>
      <c r="G2" s="20" t="str">
        <f>HYPERLINK(CONCATENATE("http://www.erc.ua/i/goods/",C2,".jpg"),"ФОТО")</f>
        <v>ФОТО</v>
      </c>
    </row>
    <row r="3" spans="1:9" x14ac:dyDescent="0.25">
      <c r="A3" s="12" t="s">
        <v>17</v>
      </c>
      <c r="B3" s="13" t="s">
        <v>242</v>
      </c>
      <c r="C3" s="43" t="s">
        <v>288</v>
      </c>
      <c r="D3" s="18">
        <v>92</v>
      </c>
      <c r="E3" s="19">
        <v>72</v>
      </c>
      <c r="F3" s="2" t="s">
        <v>2</v>
      </c>
      <c r="G3" s="20" t="str">
        <f t="shared" ref="G3:G64" si="0">HYPERLINK(CONCATENATE("http://www.erc.ua/i/goods/",C3,".jpg"),"ФОТО")</f>
        <v>ФОТО</v>
      </c>
    </row>
    <row r="4" spans="1:9" x14ac:dyDescent="0.25">
      <c r="A4" s="12" t="s">
        <v>17</v>
      </c>
      <c r="B4" s="13" t="s">
        <v>127</v>
      </c>
      <c r="C4" s="43" t="s">
        <v>18</v>
      </c>
      <c r="D4" s="18">
        <v>99</v>
      </c>
      <c r="E4" s="19">
        <v>72</v>
      </c>
      <c r="F4" s="2" t="s">
        <v>2</v>
      </c>
      <c r="G4" s="20" t="str">
        <f t="shared" si="0"/>
        <v>ФОТО</v>
      </c>
    </row>
    <row r="5" spans="1:9" x14ac:dyDescent="0.25">
      <c r="A5" s="12" t="s">
        <v>17</v>
      </c>
      <c r="B5" s="13" t="s">
        <v>330</v>
      </c>
      <c r="C5" s="43" t="s">
        <v>318</v>
      </c>
      <c r="D5" s="18">
        <v>80</v>
      </c>
      <c r="E5" s="19">
        <v>60</v>
      </c>
      <c r="F5" s="2" t="s">
        <v>2</v>
      </c>
      <c r="G5" s="20" t="str">
        <f t="shared" si="0"/>
        <v>ФОТО</v>
      </c>
    </row>
    <row r="6" spans="1:9" x14ac:dyDescent="0.25">
      <c r="A6" s="12" t="s">
        <v>17</v>
      </c>
      <c r="B6" s="13" t="s">
        <v>128</v>
      </c>
      <c r="C6" s="43" t="s">
        <v>80</v>
      </c>
      <c r="D6" s="18">
        <v>100</v>
      </c>
      <c r="E6" s="19">
        <v>78</v>
      </c>
      <c r="F6" s="2" t="s">
        <v>2</v>
      </c>
      <c r="G6" s="20" t="str">
        <f t="shared" si="0"/>
        <v>ФОТО</v>
      </c>
    </row>
    <row r="7" spans="1:9" x14ac:dyDescent="0.25">
      <c r="A7" s="12" t="s">
        <v>17</v>
      </c>
      <c r="B7" s="13" t="s">
        <v>331</v>
      </c>
      <c r="C7" s="43" t="s">
        <v>319</v>
      </c>
      <c r="D7" s="18">
        <v>92</v>
      </c>
      <c r="E7" s="19">
        <v>72</v>
      </c>
      <c r="F7" s="2" t="s">
        <v>2</v>
      </c>
      <c r="G7" s="20" t="str">
        <f t="shared" si="0"/>
        <v>ФОТО</v>
      </c>
    </row>
    <row r="8" spans="1:9" x14ac:dyDescent="0.25">
      <c r="A8" s="12" t="s">
        <v>17</v>
      </c>
      <c r="B8" s="13" t="s">
        <v>129</v>
      </c>
      <c r="C8" s="43" t="s">
        <v>21</v>
      </c>
      <c r="D8" s="18">
        <v>71</v>
      </c>
      <c r="E8" s="19">
        <v>54</v>
      </c>
      <c r="F8" s="2" t="s">
        <v>2</v>
      </c>
      <c r="G8" s="20" t="str">
        <f t="shared" si="0"/>
        <v>ФОТО</v>
      </c>
    </row>
    <row r="9" spans="1:9" x14ac:dyDescent="0.25">
      <c r="A9" s="12" t="s">
        <v>17</v>
      </c>
      <c r="B9" s="13" t="s">
        <v>130</v>
      </c>
      <c r="C9" s="43" t="s">
        <v>81</v>
      </c>
      <c r="D9" s="18">
        <v>49</v>
      </c>
      <c r="E9" s="19">
        <v>36</v>
      </c>
      <c r="F9" s="2" t="s">
        <v>2</v>
      </c>
      <c r="G9" s="20" t="str">
        <f t="shared" si="0"/>
        <v>ФОТО</v>
      </c>
    </row>
    <row r="10" spans="1:9" x14ac:dyDescent="0.25">
      <c r="A10" s="12" t="s">
        <v>17</v>
      </c>
      <c r="B10" s="13" t="s">
        <v>131</v>
      </c>
      <c r="C10" s="43" t="s">
        <v>82</v>
      </c>
      <c r="D10" s="18">
        <v>49</v>
      </c>
      <c r="E10" s="19">
        <v>36</v>
      </c>
      <c r="F10" s="2" t="s">
        <v>2</v>
      </c>
      <c r="G10" s="20" t="str">
        <f t="shared" si="0"/>
        <v>ФОТО</v>
      </c>
    </row>
    <row r="11" spans="1:9" x14ac:dyDescent="0.25">
      <c r="A11" s="12" t="s">
        <v>17</v>
      </c>
      <c r="B11" s="13" t="s">
        <v>132</v>
      </c>
      <c r="C11" s="43" t="s">
        <v>23</v>
      </c>
      <c r="D11" s="18">
        <v>48</v>
      </c>
      <c r="E11" s="19">
        <v>36</v>
      </c>
      <c r="F11" s="2" t="s">
        <v>2</v>
      </c>
      <c r="G11" s="20" t="str">
        <f t="shared" si="0"/>
        <v>ФОТО</v>
      </c>
    </row>
    <row r="12" spans="1:9" x14ac:dyDescent="0.25">
      <c r="A12" s="12" t="s">
        <v>17</v>
      </c>
      <c r="B12" s="13" t="s">
        <v>133</v>
      </c>
      <c r="C12" s="43" t="s">
        <v>83</v>
      </c>
      <c r="D12" s="18">
        <v>67</v>
      </c>
      <c r="E12" s="19">
        <v>48</v>
      </c>
      <c r="F12" s="2" t="s">
        <v>2</v>
      </c>
      <c r="G12" s="20" t="str">
        <f t="shared" si="0"/>
        <v>ФОТО</v>
      </c>
    </row>
    <row r="13" spans="1:9" x14ac:dyDescent="0.25">
      <c r="A13" s="12" t="s">
        <v>17</v>
      </c>
      <c r="B13" s="13" t="s">
        <v>134</v>
      </c>
      <c r="C13" s="43" t="s">
        <v>84</v>
      </c>
      <c r="D13" s="18">
        <v>67</v>
      </c>
      <c r="E13" s="19">
        <v>48</v>
      </c>
      <c r="F13" s="2" t="s">
        <v>2</v>
      </c>
      <c r="G13" s="20" t="str">
        <f t="shared" si="0"/>
        <v>ФОТО</v>
      </c>
    </row>
    <row r="14" spans="1:9" x14ac:dyDescent="0.25">
      <c r="A14" s="12" t="s">
        <v>17</v>
      </c>
      <c r="B14" s="13" t="s">
        <v>135</v>
      </c>
      <c r="C14" s="43" t="s">
        <v>85</v>
      </c>
      <c r="D14" s="18">
        <v>67</v>
      </c>
      <c r="E14" s="19">
        <v>48</v>
      </c>
      <c r="F14" s="2" t="s">
        <v>2</v>
      </c>
      <c r="G14" s="20" t="str">
        <f t="shared" si="0"/>
        <v>ФОТО</v>
      </c>
    </row>
    <row r="15" spans="1:9" x14ac:dyDescent="0.25">
      <c r="A15" s="12" t="s">
        <v>17</v>
      </c>
      <c r="B15" s="13" t="s">
        <v>136</v>
      </c>
      <c r="C15" s="43" t="s">
        <v>86</v>
      </c>
      <c r="D15" s="18">
        <v>67</v>
      </c>
      <c r="E15" s="19">
        <v>48</v>
      </c>
      <c r="F15" s="2" t="s">
        <v>2</v>
      </c>
      <c r="G15" s="20" t="str">
        <f t="shared" si="0"/>
        <v>ФОТО</v>
      </c>
    </row>
    <row r="16" spans="1:9" x14ac:dyDescent="0.25">
      <c r="A16" s="12" t="s">
        <v>17</v>
      </c>
      <c r="B16" s="13" t="s">
        <v>137</v>
      </c>
      <c r="C16" s="43" t="s">
        <v>87</v>
      </c>
      <c r="D16" s="18">
        <v>81</v>
      </c>
      <c r="E16" s="19">
        <v>60</v>
      </c>
      <c r="F16" s="2" t="s">
        <v>2</v>
      </c>
      <c r="G16" s="20" t="str">
        <f t="shared" si="0"/>
        <v>ФОТО</v>
      </c>
    </row>
    <row r="17" spans="1:7" x14ac:dyDescent="0.25">
      <c r="A17" s="12" t="s">
        <v>17</v>
      </c>
      <c r="B17" s="13" t="s">
        <v>453</v>
      </c>
      <c r="C17" s="43" t="s">
        <v>454</v>
      </c>
      <c r="D17" s="18">
        <v>81</v>
      </c>
      <c r="E17" s="19">
        <v>60</v>
      </c>
      <c r="F17" s="2" t="s">
        <v>2</v>
      </c>
      <c r="G17" s="20" t="str">
        <f t="shared" si="0"/>
        <v>ФОТО</v>
      </c>
    </row>
    <row r="18" spans="1:7" x14ac:dyDescent="0.25">
      <c r="A18" s="12" t="s">
        <v>17</v>
      </c>
      <c r="B18" s="13" t="s">
        <v>138</v>
      </c>
      <c r="C18" s="43" t="s">
        <v>88</v>
      </c>
      <c r="D18" s="18">
        <v>81</v>
      </c>
      <c r="E18" s="19">
        <v>60</v>
      </c>
      <c r="F18" s="2" t="s">
        <v>2</v>
      </c>
      <c r="G18" s="20" t="str">
        <f t="shared" si="0"/>
        <v>ФОТО</v>
      </c>
    </row>
    <row r="19" spans="1:7" x14ac:dyDescent="0.25">
      <c r="A19" s="12" t="s">
        <v>17</v>
      </c>
      <c r="B19" s="13" t="s">
        <v>139</v>
      </c>
      <c r="C19" s="43" t="s">
        <v>89</v>
      </c>
      <c r="D19" s="18">
        <v>70</v>
      </c>
      <c r="E19" s="19">
        <v>54</v>
      </c>
      <c r="F19" s="2" t="s">
        <v>2</v>
      </c>
      <c r="G19" s="20" t="str">
        <f t="shared" si="0"/>
        <v>ФОТО</v>
      </c>
    </row>
    <row r="20" spans="1:7" x14ac:dyDescent="0.25">
      <c r="A20" s="12" t="s">
        <v>17</v>
      </c>
      <c r="B20" s="13" t="s">
        <v>140</v>
      </c>
      <c r="C20" s="43" t="s">
        <v>90</v>
      </c>
      <c r="D20" s="18">
        <v>70</v>
      </c>
      <c r="E20" s="19">
        <v>54</v>
      </c>
      <c r="F20" s="2" t="s">
        <v>2</v>
      </c>
      <c r="G20" s="20" t="str">
        <f t="shared" si="0"/>
        <v>ФОТО</v>
      </c>
    </row>
    <row r="21" spans="1:7" x14ac:dyDescent="0.25">
      <c r="A21" s="12" t="s">
        <v>17</v>
      </c>
      <c r="B21" s="13" t="s">
        <v>141</v>
      </c>
      <c r="C21" s="43" t="s">
        <v>91</v>
      </c>
      <c r="D21" s="18">
        <v>143</v>
      </c>
      <c r="E21" s="19">
        <v>108</v>
      </c>
      <c r="F21" s="2" t="s">
        <v>2</v>
      </c>
      <c r="G21" s="20" t="str">
        <f t="shared" si="0"/>
        <v>ФОТО</v>
      </c>
    </row>
    <row r="22" spans="1:7" x14ac:dyDescent="0.25">
      <c r="A22" s="12" t="s">
        <v>17</v>
      </c>
      <c r="B22" s="13" t="s">
        <v>142</v>
      </c>
      <c r="C22" s="43" t="s">
        <v>20</v>
      </c>
      <c r="D22" s="18">
        <v>72</v>
      </c>
      <c r="E22" s="19">
        <v>54</v>
      </c>
      <c r="F22" s="2" t="s">
        <v>2</v>
      </c>
      <c r="G22" s="20" t="str">
        <f t="shared" si="0"/>
        <v>ФОТО</v>
      </c>
    </row>
    <row r="23" spans="1:7" x14ac:dyDescent="0.25">
      <c r="A23" s="12" t="s">
        <v>17</v>
      </c>
      <c r="B23" s="13" t="s">
        <v>143</v>
      </c>
      <c r="C23" s="43" t="s">
        <v>92</v>
      </c>
      <c r="D23" s="18">
        <v>99</v>
      </c>
      <c r="E23" s="19">
        <v>72</v>
      </c>
      <c r="F23" s="2" t="s">
        <v>2</v>
      </c>
      <c r="G23" s="20" t="str">
        <f t="shared" si="0"/>
        <v>ФОТО</v>
      </c>
    </row>
    <row r="24" spans="1:7" x14ac:dyDescent="0.25">
      <c r="A24" s="12" t="s">
        <v>17</v>
      </c>
      <c r="B24" s="13" t="s">
        <v>144</v>
      </c>
      <c r="C24" s="43" t="s">
        <v>93</v>
      </c>
      <c r="D24" s="18">
        <v>99</v>
      </c>
      <c r="E24" s="19">
        <v>72</v>
      </c>
      <c r="F24" s="2" t="s">
        <v>2</v>
      </c>
      <c r="G24" s="20" t="str">
        <f t="shared" si="0"/>
        <v>ФОТО</v>
      </c>
    </row>
    <row r="25" spans="1:7" x14ac:dyDescent="0.25">
      <c r="A25" s="12" t="s">
        <v>17</v>
      </c>
      <c r="B25" s="13" t="s">
        <v>145</v>
      </c>
      <c r="C25" s="43" t="s">
        <v>94</v>
      </c>
      <c r="D25" s="18">
        <v>70</v>
      </c>
      <c r="E25" s="19">
        <v>54</v>
      </c>
      <c r="F25" s="2" t="s">
        <v>2</v>
      </c>
      <c r="G25" s="20" t="str">
        <f t="shared" si="0"/>
        <v>ФОТО</v>
      </c>
    </row>
    <row r="26" spans="1:7" x14ac:dyDescent="0.25">
      <c r="A26" s="12" t="s">
        <v>17</v>
      </c>
      <c r="B26" s="13" t="s">
        <v>146</v>
      </c>
      <c r="C26" s="43" t="s">
        <v>95</v>
      </c>
      <c r="D26" s="18">
        <v>105</v>
      </c>
      <c r="E26" s="19">
        <v>78</v>
      </c>
      <c r="F26" s="2" t="s">
        <v>2</v>
      </c>
      <c r="G26" s="20" t="str">
        <f t="shared" si="0"/>
        <v>ФОТО</v>
      </c>
    </row>
    <row r="27" spans="1:7" x14ac:dyDescent="0.25">
      <c r="A27" s="12" t="s">
        <v>17</v>
      </c>
      <c r="B27" s="13" t="s">
        <v>332</v>
      </c>
      <c r="C27" s="43" t="s">
        <v>320</v>
      </c>
      <c r="D27" s="18">
        <v>147</v>
      </c>
      <c r="E27" s="19">
        <v>108</v>
      </c>
      <c r="F27" s="2" t="s">
        <v>2</v>
      </c>
      <c r="G27" s="20" t="str">
        <f t="shared" si="0"/>
        <v>ФОТО</v>
      </c>
    </row>
    <row r="28" spans="1:7" x14ac:dyDescent="0.25">
      <c r="A28" s="12" t="s">
        <v>17</v>
      </c>
      <c r="B28" s="13" t="s">
        <v>333</v>
      </c>
      <c r="C28" s="43" t="s">
        <v>321</v>
      </c>
      <c r="D28" s="18">
        <v>514</v>
      </c>
      <c r="E28" s="19">
        <v>384</v>
      </c>
      <c r="F28" s="2" t="s">
        <v>2</v>
      </c>
      <c r="G28" s="20" t="str">
        <f t="shared" si="0"/>
        <v>ФОТО</v>
      </c>
    </row>
    <row r="29" spans="1:7" x14ac:dyDescent="0.25">
      <c r="A29" s="12" t="s">
        <v>17</v>
      </c>
      <c r="B29" s="13" t="s">
        <v>147</v>
      </c>
      <c r="C29" s="43" t="s">
        <v>96</v>
      </c>
      <c r="D29" s="18">
        <v>183</v>
      </c>
      <c r="E29" s="19">
        <v>138</v>
      </c>
      <c r="F29" s="2" t="s">
        <v>2</v>
      </c>
      <c r="G29" s="20" t="str">
        <f t="shared" si="0"/>
        <v>ФОТО</v>
      </c>
    </row>
    <row r="30" spans="1:7" x14ac:dyDescent="0.25">
      <c r="A30" s="12" t="s">
        <v>17</v>
      </c>
      <c r="B30" s="13" t="s">
        <v>148</v>
      </c>
      <c r="C30" s="43" t="s">
        <v>97</v>
      </c>
      <c r="D30" s="18">
        <v>67</v>
      </c>
      <c r="E30" s="19">
        <v>48</v>
      </c>
      <c r="F30" s="2" t="s">
        <v>2</v>
      </c>
      <c r="G30" s="20" t="str">
        <f t="shared" si="0"/>
        <v>ФОТО</v>
      </c>
    </row>
    <row r="31" spans="1:7" x14ac:dyDescent="0.25">
      <c r="A31" s="12" t="s">
        <v>17</v>
      </c>
      <c r="B31" s="13" t="s">
        <v>149</v>
      </c>
      <c r="C31" s="43" t="s">
        <v>98</v>
      </c>
      <c r="D31" s="18">
        <v>67</v>
      </c>
      <c r="E31" s="19">
        <v>48</v>
      </c>
      <c r="F31" s="2" t="s">
        <v>2</v>
      </c>
      <c r="G31" s="20" t="str">
        <f t="shared" si="0"/>
        <v>ФОТО</v>
      </c>
    </row>
    <row r="32" spans="1:7" x14ac:dyDescent="0.25">
      <c r="A32" s="12" t="s">
        <v>17</v>
      </c>
      <c r="B32" s="13" t="s">
        <v>150</v>
      </c>
      <c r="C32" s="43" t="s">
        <v>99</v>
      </c>
      <c r="D32" s="18">
        <v>81</v>
      </c>
      <c r="E32" s="19">
        <v>60</v>
      </c>
      <c r="F32" s="2" t="s">
        <v>2</v>
      </c>
      <c r="G32" s="20" t="str">
        <f t="shared" si="0"/>
        <v>ФОТО</v>
      </c>
    </row>
    <row r="33" spans="1:7" x14ac:dyDescent="0.25">
      <c r="A33" s="12" t="s">
        <v>17</v>
      </c>
      <c r="B33" s="13" t="s">
        <v>151</v>
      </c>
      <c r="C33" s="43" t="s">
        <v>100</v>
      </c>
      <c r="D33" s="18">
        <v>81</v>
      </c>
      <c r="E33" s="19">
        <v>60</v>
      </c>
      <c r="F33" s="2" t="s">
        <v>2</v>
      </c>
      <c r="G33" s="20" t="str">
        <f t="shared" si="0"/>
        <v>ФОТО</v>
      </c>
    </row>
    <row r="34" spans="1:7" x14ac:dyDescent="0.25">
      <c r="A34" s="12" t="s">
        <v>17</v>
      </c>
      <c r="B34" s="13" t="s">
        <v>152</v>
      </c>
      <c r="C34" s="43" t="s">
        <v>101</v>
      </c>
      <c r="D34" s="18">
        <v>142</v>
      </c>
      <c r="E34" s="19">
        <v>108</v>
      </c>
      <c r="F34" s="2" t="s">
        <v>2</v>
      </c>
      <c r="G34" s="20" t="str">
        <f t="shared" si="0"/>
        <v>ФОТО</v>
      </c>
    </row>
    <row r="35" spans="1:7" x14ac:dyDescent="0.25">
      <c r="A35" s="12" t="s">
        <v>17</v>
      </c>
      <c r="B35" s="13" t="s">
        <v>152</v>
      </c>
      <c r="C35" s="43" t="s">
        <v>102</v>
      </c>
      <c r="D35" s="18">
        <v>69</v>
      </c>
      <c r="E35" s="19">
        <v>54</v>
      </c>
      <c r="F35" s="2" t="s">
        <v>2</v>
      </c>
      <c r="G35" s="20" t="str">
        <f t="shared" si="0"/>
        <v>ФОТО</v>
      </c>
    </row>
    <row r="36" spans="1:7" x14ac:dyDescent="0.25">
      <c r="A36" s="12" t="s">
        <v>17</v>
      </c>
      <c r="B36" s="13" t="s">
        <v>153</v>
      </c>
      <c r="C36" s="43" t="s">
        <v>19</v>
      </c>
      <c r="D36" s="18">
        <v>60</v>
      </c>
      <c r="E36" s="19">
        <v>48</v>
      </c>
      <c r="F36" s="2" t="s">
        <v>2</v>
      </c>
      <c r="G36" s="20" t="str">
        <f t="shared" si="0"/>
        <v>ФОТО</v>
      </c>
    </row>
    <row r="37" spans="1:7" x14ac:dyDescent="0.25">
      <c r="A37" s="12" t="s">
        <v>17</v>
      </c>
      <c r="B37" s="13" t="s">
        <v>154</v>
      </c>
      <c r="C37" s="43" t="s">
        <v>103</v>
      </c>
      <c r="D37" s="18">
        <v>61</v>
      </c>
      <c r="E37" s="19">
        <v>48</v>
      </c>
      <c r="F37" s="2" t="s">
        <v>2</v>
      </c>
      <c r="G37" s="20" t="str">
        <f t="shared" si="0"/>
        <v>ФОТО</v>
      </c>
    </row>
    <row r="38" spans="1:7" x14ac:dyDescent="0.25">
      <c r="A38" s="12" t="s">
        <v>17</v>
      </c>
      <c r="B38" s="13" t="s">
        <v>155</v>
      </c>
      <c r="C38" s="43" t="s">
        <v>104</v>
      </c>
      <c r="D38" s="18">
        <v>61</v>
      </c>
      <c r="E38" s="19">
        <v>48</v>
      </c>
      <c r="F38" s="2" t="s">
        <v>2</v>
      </c>
      <c r="G38" s="20" t="str">
        <f t="shared" si="0"/>
        <v>ФОТО</v>
      </c>
    </row>
    <row r="39" spans="1:7" x14ac:dyDescent="0.25">
      <c r="A39" s="12" t="s">
        <v>17</v>
      </c>
      <c r="B39" s="13" t="s">
        <v>156</v>
      </c>
      <c r="C39" s="43" t="s">
        <v>25</v>
      </c>
      <c r="D39" s="18">
        <v>174</v>
      </c>
      <c r="E39" s="19">
        <v>132</v>
      </c>
      <c r="F39" s="2" t="s">
        <v>2</v>
      </c>
      <c r="G39" s="20" t="str">
        <f t="shared" si="0"/>
        <v>ФОТО</v>
      </c>
    </row>
    <row r="40" spans="1:7" x14ac:dyDescent="0.25">
      <c r="A40" s="12" t="s">
        <v>17</v>
      </c>
      <c r="B40" s="13" t="s">
        <v>157</v>
      </c>
      <c r="C40" s="43" t="s">
        <v>105</v>
      </c>
      <c r="D40" s="18">
        <v>204</v>
      </c>
      <c r="E40" s="19">
        <v>156</v>
      </c>
      <c r="F40" s="2" t="s">
        <v>2</v>
      </c>
      <c r="G40" s="20" t="str">
        <f t="shared" si="0"/>
        <v>ФОТО</v>
      </c>
    </row>
    <row r="41" spans="1:7" x14ac:dyDescent="0.25">
      <c r="A41" s="12" t="s">
        <v>17</v>
      </c>
      <c r="B41" s="13" t="s">
        <v>455</v>
      </c>
      <c r="C41" s="43" t="s">
        <v>456</v>
      </c>
      <c r="D41" s="18">
        <v>133</v>
      </c>
      <c r="E41" s="19">
        <v>102</v>
      </c>
      <c r="F41" s="2" t="s">
        <v>2</v>
      </c>
      <c r="G41" s="20" t="str">
        <f t="shared" si="0"/>
        <v>ФОТО</v>
      </c>
    </row>
    <row r="42" spans="1:7" x14ac:dyDescent="0.25">
      <c r="A42" s="12" t="s">
        <v>17</v>
      </c>
      <c r="B42" s="13" t="s">
        <v>158</v>
      </c>
      <c r="C42" s="43" t="s">
        <v>106</v>
      </c>
      <c r="D42" s="18">
        <v>133</v>
      </c>
      <c r="E42" s="19">
        <v>102</v>
      </c>
      <c r="F42" s="2" t="s">
        <v>2</v>
      </c>
      <c r="G42" s="20" t="str">
        <f t="shared" si="0"/>
        <v>ФОТО</v>
      </c>
    </row>
    <row r="43" spans="1:7" x14ac:dyDescent="0.25">
      <c r="A43" s="12" t="s">
        <v>17</v>
      </c>
      <c r="B43" s="13" t="s">
        <v>334</v>
      </c>
      <c r="C43" s="43" t="s">
        <v>322</v>
      </c>
      <c r="D43" s="18">
        <v>133</v>
      </c>
      <c r="E43" s="19">
        <v>102</v>
      </c>
      <c r="F43" s="2" t="s">
        <v>2</v>
      </c>
      <c r="G43" s="20" t="str">
        <f t="shared" si="0"/>
        <v>ФОТО</v>
      </c>
    </row>
    <row r="44" spans="1:7" x14ac:dyDescent="0.25">
      <c r="A44" s="12" t="s">
        <v>17</v>
      </c>
      <c r="B44" s="13" t="s">
        <v>159</v>
      </c>
      <c r="C44" s="43" t="s">
        <v>107</v>
      </c>
      <c r="D44" s="18">
        <v>186</v>
      </c>
      <c r="E44" s="19">
        <v>138</v>
      </c>
      <c r="F44" s="2" t="s">
        <v>2</v>
      </c>
      <c r="G44" s="20" t="str">
        <f t="shared" si="0"/>
        <v>ФОТО</v>
      </c>
    </row>
    <row r="45" spans="1:7" x14ac:dyDescent="0.25">
      <c r="A45" s="12" t="s">
        <v>17</v>
      </c>
      <c r="B45" s="13" t="s">
        <v>457</v>
      </c>
      <c r="C45" s="43" t="s">
        <v>458</v>
      </c>
      <c r="D45" s="18">
        <v>186</v>
      </c>
      <c r="E45" s="19">
        <v>138</v>
      </c>
      <c r="F45" s="2" t="s">
        <v>2</v>
      </c>
      <c r="G45" s="20" t="str">
        <f t="shared" si="0"/>
        <v>ФОТО</v>
      </c>
    </row>
    <row r="46" spans="1:7" x14ac:dyDescent="0.25">
      <c r="A46" s="12" t="s">
        <v>17</v>
      </c>
      <c r="B46" s="13" t="s">
        <v>459</v>
      </c>
      <c r="C46" s="43" t="s">
        <v>460</v>
      </c>
      <c r="D46" s="18">
        <v>101</v>
      </c>
      <c r="E46" s="19">
        <v>78</v>
      </c>
      <c r="F46" s="2" t="s">
        <v>2</v>
      </c>
      <c r="G46" s="20" t="str">
        <f t="shared" si="0"/>
        <v>ФОТО</v>
      </c>
    </row>
    <row r="47" spans="1:7" x14ac:dyDescent="0.25">
      <c r="A47" s="12" t="s">
        <v>17</v>
      </c>
      <c r="B47" s="13" t="s">
        <v>160</v>
      </c>
      <c r="C47" s="43" t="s">
        <v>24</v>
      </c>
      <c r="D47" s="18">
        <v>101</v>
      </c>
      <c r="E47" s="19">
        <v>78</v>
      </c>
      <c r="F47" s="2" t="s">
        <v>2</v>
      </c>
      <c r="G47" s="20" t="str">
        <f t="shared" si="0"/>
        <v>ФОТО</v>
      </c>
    </row>
    <row r="48" spans="1:7" x14ac:dyDescent="0.25">
      <c r="A48" s="12" t="s">
        <v>17</v>
      </c>
      <c r="B48" s="13" t="s">
        <v>161</v>
      </c>
      <c r="C48" s="43" t="s">
        <v>108</v>
      </c>
      <c r="D48" s="18">
        <v>102</v>
      </c>
      <c r="E48" s="19">
        <v>78</v>
      </c>
      <c r="F48" s="2" t="s">
        <v>2</v>
      </c>
      <c r="G48" s="20" t="str">
        <f t="shared" si="0"/>
        <v>ФОТО</v>
      </c>
    </row>
    <row r="49" spans="1:7" x14ac:dyDescent="0.25">
      <c r="A49" s="12" t="s">
        <v>17</v>
      </c>
      <c r="B49" s="13" t="s">
        <v>162</v>
      </c>
      <c r="C49" s="43" t="s">
        <v>109</v>
      </c>
      <c r="D49" s="18">
        <v>101</v>
      </c>
      <c r="E49" s="19">
        <v>78</v>
      </c>
      <c r="F49" s="2" t="s">
        <v>2</v>
      </c>
      <c r="G49" s="20" t="str">
        <f t="shared" si="0"/>
        <v>ФОТО</v>
      </c>
    </row>
    <row r="50" spans="1:7" x14ac:dyDescent="0.25">
      <c r="A50" s="12" t="s">
        <v>17</v>
      </c>
      <c r="B50" s="13" t="s">
        <v>163</v>
      </c>
      <c r="C50" s="43" t="s">
        <v>110</v>
      </c>
      <c r="D50" s="18">
        <v>81</v>
      </c>
      <c r="E50" s="19">
        <v>60</v>
      </c>
      <c r="F50" s="2" t="s">
        <v>2</v>
      </c>
      <c r="G50" s="20" t="str">
        <f t="shared" si="0"/>
        <v>ФОТО</v>
      </c>
    </row>
    <row r="51" spans="1:7" x14ac:dyDescent="0.25">
      <c r="A51" s="12" t="s">
        <v>17</v>
      </c>
      <c r="B51" s="13" t="s">
        <v>297</v>
      </c>
      <c r="C51" s="43" t="s">
        <v>296</v>
      </c>
      <c r="D51" s="18">
        <v>92</v>
      </c>
      <c r="E51" s="19">
        <v>72</v>
      </c>
      <c r="F51" s="2" t="s">
        <v>2</v>
      </c>
      <c r="G51" s="20" t="str">
        <f t="shared" si="0"/>
        <v>ФОТО</v>
      </c>
    </row>
    <row r="52" spans="1:7" x14ac:dyDescent="0.25">
      <c r="A52" s="12" t="s">
        <v>17</v>
      </c>
      <c r="B52" s="13" t="s">
        <v>335</v>
      </c>
      <c r="C52" s="43" t="s">
        <v>323</v>
      </c>
      <c r="D52" s="18">
        <v>109</v>
      </c>
      <c r="E52" s="19">
        <v>84</v>
      </c>
      <c r="F52" s="2" t="s">
        <v>2</v>
      </c>
      <c r="G52" s="20" t="str">
        <f t="shared" si="0"/>
        <v>ФОТО</v>
      </c>
    </row>
    <row r="53" spans="1:7" x14ac:dyDescent="0.25">
      <c r="A53" s="12" t="s">
        <v>17</v>
      </c>
      <c r="B53" s="13" t="s">
        <v>164</v>
      </c>
      <c r="C53" s="43" t="s">
        <v>111</v>
      </c>
      <c r="D53" s="18">
        <v>102</v>
      </c>
      <c r="E53" s="19">
        <v>78</v>
      </c>
      <c r="F53" s="2" t="s">
        <v>2</v>
      </c>
      <c r="G53" s="20" t="str">
        <f t="shared" si="0"/>
        <v>ФОТО</v>
      </c>
    </row>
    <row r="54" spans="1:7" x14ac:dyDescent="0.25">
      <c r="A54" s="12" t="s">
        <v>17</v>
      </c>
      <c r="B54" s="13" t="s">
        <v>336</v>
      </c>
      <c r="C54" s="43" t="s">
        <v>324</v>
      </c>
      <c r="D54" s="18">
        <v>102</v>
      </c>
      <c r="E54" s="19">
        <v>78</v>
      </c>
      <c r="F54" s="2" t="s">
        <v>2</v>
      </c>
      <c r="G54" s="20" t="str">
        <f t="shared" si="0"/>
        <v>ФОТО</v>
      </c>
    </row>
    <row r="55" spans="1:7" x14ac:dyDescent="0.25">
      <c r="A55" s="12" t="s">
        <v>17</v>
      </c>
      <c r="B55" s="13" t="s">
        <v>461</v>
      </c>
      <c r="C55" s="43" t="s">
        <v>462</v>
      </c>
      <c r="D55" s="18">
        <v>268</v>
      </c>
      <c r="E55" s="19">
        <v>204</v>
      </c>
      <c r="F55" s="2" t="s">
        <v>2</v>
      </c>
      <c r="G55" s="20" t="str">
        <f t="shared" si="0"/>
        <v>ФОТО</v>
      </c>
    </row>
    <row r="56" spans="1:7" x14ac:dyDescent="0.25">
      <c r="A56" s="12" t="s">
        <v>17</v>
      </c>
      <c r="B56" s="13" t="s">
        <v>463</v>
      </c>
      <c r="C56" s="43" t="s">
        <v>464</v>
      </c>
      <c r="D56" s="18">
        <v>268</v>
      </c>
      <c r="E56" s="19">
        <v>204</v>
      </c>
      <c r="F56" s="2" t="s">
        <v>2</v>
      </c>
      <c r="G56" s="20" t="str">
        <f t="shared" si="0"/>
        <v>ФОТО</v>
      </c>
    </row>
    <row r="57" spans="1:7" x14ac:dyDescent="0.25">
      <c r="A57" s="12" t="s">
        <v>17</v>
      </c>
      <c r="B57" s="13" t="s">
        <v>165</v>
      </c>
      <c r="C57" s="43" t="s">
        <v>22</v>
      </c>
      <c r="D57" s="18">
        <v>69</v>
      </c>
      <c r="E57" s="19">
        <v>54</v>
      </c>
      <c r="F57" s="2" t="s">
        <v>2</v>
      </c>
      <c r="G57" s="20" t="str">
        <f t="shared" si="0"/>
        <v>ФОТО</v>
      </c>
    </row>
    <row r="58" spans="1:7" x14ac:dyDescent="0.25">
      <c r="A58" s="12" t="s">
        <v>17</v>
      </c>
      <c r="B58" s="13" t="s">
        <v>166</v>
      </c>
      <c r="C58" s="43" t="s">
        <v>112</v>
      </c>
      <c r="D58" s="18">
        <v>142</v>
      </c>
      <c r="E58" s="19">
        <v>108</v>
      </c>
      <c r="F58" s="2" t="s">
        <v>2</v>
      </c>
      <c r="G58" s="20" t="str">
        <f t="shared" si="0"/>
        <v>ФОТО</v>
      </c>
    </row>
    <row r="59" spans="1:7" x14ac:dyDescent="0.25">
      <c r="A59" s="12" t="s">
        <v>17</v>
      </c>
      <c r="B59" s="13" t="s">
        <v>167</v>
      </c>
      <c r="C59" s="43" t="s">
        <v>113</v>
      </c>
      <c r="D59" s="18">
        <v>142</v>
      </c>
      <c r="E59" s="19">
        <v>108</v>
      </c>
      <c r="F59" s="2" t="s">
        <v>2</v>
      </c>
      <c r="G59" s="20" t="str">
        <f t="shared" si="0"/>
        <v>ФОТО</v>
      </c>
    </row>
    <row r="60" spans="1:7" x14ac:dyDescent="0.25">
      <c r="A60" s="12" t="s">
        <v>17</v>
      </c>
      <c r="B60" s="13" t="s">
        <v>168</v>
      </c>
      <c r="C60" s="43" t="s">
        <v>46</v>
      </c>
      <c r="D60" s="18">
        <v>60</v>
      </c>
      <c r="E60" s="19">
        <v>48</v>
      </c>
      <c r="F60" s="2" t="s">
        <v>2</v>
      </c>
      <c r="G60" s="20" t="str">
        <f t="shared" si="0"/>
        <v>ФОТО</v>
      </c>
    </row>
    <row r="61" spans="1:7" x14ac:dyDescent="0.25">
      <c r="A61" s="12" t="s">
        <v>17</v>
      </c>
      <c r="B61" s="13" t="s">
        <v>169</v>
      </c>
      <c r="C61" s="43" t="s">
        <v>47</v>
      </c>
      <c r="D61" s="18">
        <v>60</v>
      </c>
      <c r="E61" s="19">
        <v>48</v>
      </c>
      <c r="F61" s="2" t="s">
        <v>2</v>
      </c>
      <c r="G61" s="20" t="str">
        <f t="shared" si="0"/>
        <v>ФОТО</v>
      </c>
    </row>
    <row r="62" spans="1:7" x14ac:dyDescent="0.25">
      <c r="A62" s="12" t="s">
        <v>17</v>
      </c>
      <c r="B62" s="13" t="s">
        <v>465</v>
      </c>
      <c r="C62" s="43" t="s">
        <v>466</v>
      </c>
      <c r="D62" s="18">
        <v>108</v>
      </c>
      <c r="E62" s="19">
        <v>84</v>
      </c>
      <c r="F62" s="2" t="s">
        <v>2</v>
      </c>
      <c r="G62" s="20" t="str">
        <f t="shared" si="0"/>
        <v>ФОТО</v>
      </c>
    </row>
    <row r="63" spans="1:7" x14ac:dyDescent="0.25">
      <c r="A63" s="12" t="s">
        <v>17</v>
      </c>
      <c r="B63" s="13" t="s">
        <v>467</v>
      </c>
      <c r="C63" s="43" t="s">
        <v>468</v>
      </c>
      <c r="D63" s="18">
        <v>108</v>
      </c>
      <c r="E63" s="19">
        <v>84</v>
      </c>
      <c r="F63" s="2" t="s">
        <v>2</v>
      </c>
      <c r="G63" s="20" t="str">
        <f t="shared" si="0"/>
        <v>ФОТО</v>
      </c>
    </row>
    <row r="64" spans="1:7" x14ac:dyDescent="0.25">
      <c r="A64" s="12" t="s">
        <v>17</v>
      </c>
      <c r="B64" s="40" t="s">
        <v>170</v>
      </c>
      <c r="C64" s="43" t="s">
        <v>48</v>
      </c>
      <c r="D64" s="41">
        <v>70</v>
      </c>
      <c r="E64" s="42">
        <v>54</v>
      </c>
      <c r="F64" s="2" t="s">
        <v>2</v>
      </c>
      <c r="G64" s="20" t="str">
        <f t="shared" si="0"/>
        <v>ФОТО</v>
      </c>
    </row>
    <row r="65" spans="1:7" x14ac:dyDescent="0.25">
      <c r="A65" s="12" t="s">
        <v>17</v>
      </c>
      <c r="B65" s="4" t="s">
        <v>337</v>
      </c>
      <c r="C65" s="43" t="s">
        <v>325</v>
      </c>
      <c r="D65" s="19">
        <v>70</v>
      </c>
      <c r="E65" s="19">
        <v>54</v>
      </c>
      <c r="F65" s="2" t="s">
        <v>2</v>
      </c>
      <c r="G65" s="20" t="str">
        <f t="shared" ref="G65:G86" si="1">HYPERLINK(CONCATENATE("http://www.erc.ua/i/goods/",C65,".jpg"),"ФОТО")</f>
        <v>ФОТО</v>
      </c>
    </row>
    <row r="66" spans="1:7" x14ac:dyDescent="0.25">
      <c r="A66" s="12" t="s">
        <v>17</v>
      </c>
      <c r="B66" s="4" t="s">
        <v>171</v>
      </c>
      <c r="C66" s="43" t="s">
        <v>114</v>
      </c>
      <c r="D66" s="19">
        <v>198</v>
      </c>
      <c r="E66" s="19">
        <v>150</v>
      </c>
      <c r="F66" s="2" t="s">
        <v>2</v>
      </c>
      <c r="G66" s="20" t="str">
        <f t="shared" si="1"/>
        <v>ФОТО</v>
      </c>
    </row>
    <row r="67" spans="1:7" x14ac:dyDescent="0.25">
      <c r="A67" s="12" t="s">
        <v>17</v>
      </c>
      <c r="B67" s="4" t="s">
        <v>338</v>
      </c>
      <c r="C67" s="43" t="s">
        <v>326</v>
      </c>
      <c r="D67" s="19">
        <v>88</v>
      </c>
      <c r="E67" s="19">
        <v>66</v>
      </c>
      <c r="F67" s="2" t="s">
        <v>2</v>
      </c>
      <c r="G67" s="20" t="str">
        <f t="shared" si="1"/>
        <v>ФОТО</v>
      </c>
    </row>
    <row r="68" spans="1:7" x14ac:dyDescent="0.25">
      <c r="A68" s="12" t="s">
        <v>17</v>
      </c>
      <c r="B68" s="4" t="s">
        <v>172</v>
      </c>
      <c r="C68" s="43" t="s">
        <v>43</v>
      </c>
      <c r="D68" s="19">
        <v>70</v>
      </c>
      <c r="E68" s="19">
        <v>54</v>
      </c>
      <c r="F68" s="2" t="s">
        <v>2</v>
      </c>
      <c r="G68" s="20" t="str">
        <f t="shared" si="1"/>
        <v>ФОТО</v>
      </c>
    </row>
    <row r="69" spans="1:7" x14ac:dyDescent="0.25">
      <c r="A69" s="12" t="s">
        <v>17</v>
      </c>
      <c r="B69" s="4" t="s">
        <v>173</v>
      </c>
      <c r="C69" s="43" t="s">
        <v>44</v>
      </c>
      <c r="D69" s="19">
        <v>70</v>
      </c>
      <c r="E69" s="19">
        <v>54</v>
      </c>
      <c r="F69" s="2" t="s">
        <v>2</v>
      </c>
      <c r="G69" s="20" t="str">
        <f t="shared" si="1"/>
        <v>ФОТО</v>
      </c>
    </row>
    <row r="70" spans="1:7" x14ac:dyDescent="0.25">
      <c r="A70" s="12" t="s">
        <v>17</v>
      </c>
      <c r="B70" s="4" t="s">
        <v>469</v>
      </c>
      <c r="C70" s="43" t="s">
        <v>470</v>
      </c>
      <c r="D70" s="19">
        <v>69</v>
      </c>
      <c r="E70" s="19">
        <v>54</v>
      </c>
      <c r="F70" s="2" t="s">
        <v>2</v>
      </c>
      <c r="G70" s="20" t="str">
        <f t="shared" si="1"/>
        <v>ФОТО</v>
      </c>
    </row>
    <row r="71" spans="1:7" x14ac:dyDescent="0.25">
      <c r="A71" s="12" t="s">
        <v>17</v>
      </c>
      <c r="B71" s="4" t="s">
        <v>174</v>
      </c>
      <c r="C71" s="43" t="s">
        <v>115</v>
      </c>
      <c r="D71" s="19">
        <v>143</v>
      </c>
      <c r="E71" s="19">
        <v>108</v>
      </c>
      <c r="F71" s="2" t="s">
        <v>2</v>
      </c>
      <c r="G71" s="20" t="str">
        <f t="shared" si="1"/>
        <v>ФОТО</v>
      </c>
    </row>
    <row r="72" spans="1:7" x14ac:dyDescent="0.25">
      <c r="A72" s="12" t="s">
        <v>17</v>
      </c>
      <c r="B72" s="4" t="s">
        <v>175</v>
      </c>
      <c r="C72" s="43" t="s">
        <v>45</v>
      </c>
      <c r="D72" s="19">
        <v>88</v>
      </c>
      <c r="E72" s="19">
        <v>66</v>
      </c>
      <c r="F72" s="2" t="s">
        <v>2</v>
      </c>
      <c r="G72" s="20" t="str">
        <f t="shared" si="1"/>
        <v>ФОТО</v>
      </c>
    </row>
    <row r="73" spans="1:7" x14ac:dyDescent="0.25">
      <c r="A73" s="12" t="s">
        <v>17</v>
      </c>
      <c r="B73" s="4" t="s">
        <v>471</v>
      </c>
      <c r="C73" s="43" t="s">
        <v>472</v>
      </c>
      <c r="D73" s="19">
        <v>143</v>
      </c>
      <c r="E73" s="19">
        <v>108</v>
      </c>
      <c r="F73" s="2" t="s">
        <v>2</v>
      </c>
      <c r="G73" s="20" t="str">
        <f t="shared" si="1"/>
        <v>ФОТО</v>
      </c>
    </row>
    <row r="74" spans="1:7" x14ac:dyDescent="0.25">
      <c r="A74" s="12" t="s">
        <v>17</v>
      </c>
      <c r="B74" s="4" t="s">
        <v>473</v>
      </c>
      <c r="C74" s="43" t="s">
        <v>474</v>
      </c>
      <c r="D74" s="19">
        <v>88</v>
      </c>
      <c r="E74" s="19">
        <v>66</v>
      </c>
      <c r="F74" s="2" t="s">
        <v>2</v>
      </c>
      <c r="G74" s="20" t="str">
        <f t="shared" si="1"/>
        <v>ФОТО</v>
      </c>
    </row>
    <row r="75" spans="1:7" x14ac:dyDescent="0.25">
      <c r="A75" s="12" t="s">
        <v>17</v>
      </c>
      <c r="B75" s="4" t="s">
        <v>176</v>
      </c>
      <c r="C75" s="43" t="s">
        <v>116</v>
      </c>
      <c r="D75" s="19">
        <v>84</v>
      </c>
      <c r="E75" s="19">
        <v>66</v>
      </c>
      <c r="F75" s="2" t="s">
        <v>2</v>
      </c>
      <c r="G75" s="20" t="str">
        <f t="shared" si="1"/>
        <v>ФОТО</v>
      </c>
    </row>
    <row r="76" spans="1:7" x14ac:dyDescent="0.25">
      <c r="A76" s="12" t="s">
        <v>17</v>
      </c>
      <c r="B76" s="4" t="s">
        <v>177</v>
      </c>
      <c r="C76" s="43" t="s">
        <v>117</v>
      </c>
      <c r="D76" s="19">
        <v>169</v>
      </c>
      <c r="E76" s="19">
        <v>126</v>
      </c>
      <c r="F76" s="2" t="s">
        <v>2</v>
      </c>
      <c r="G76" s="20" t="str">
        <f t="shared" si="1"/>
        <v>ФОТО</v>
      </c>
    </row>
    <row r="77" spans="1:7" x14ac:dyDescent="0.25">
      <c r="A77" s="12" t="s">
        <v>17</v>
      </c>
      <c r="B77" s="4" t="s">
        <v>178</v>
      </c>
      <c r="C77" s="43" t="s">
        <v>118</v>
      </c>
      <c r="D77" s="19">
        <v>94</v>
      </c>
      <c r="E77" s="19">
        <v>72</v>
      </c>
      <c r="F77" s="2" t="s">
        <v>2</v>
      </c>
      <c r="G77" s="20" t="str">
        <f t="shared" si="1"/>
        <v>ФОТО</v>
      </c>
    </row>
    <row r="78" spans="1:7" x14ac:dyDescent="0.25">
      <c r="A78" s="12" t="s">
        <v>17</v>
      </c>
      <c r="B78" s="4" t="s">
        <v>179</v>
      </c>
      <c r="C78" s="43" t="s">
        <v>119</v>
      </c>
      <c r="D78" s="19">
        <v>94</v>
      </c>
      <c r="E78" s="19">
        <v>72</v>
      </c>
      <c r="F78" s="2" t="s">
        <v>2</v>
      </c>
      <c r="G78" s="20" t="str">
        <f t="shared" si="1"/>
        <v>ФОТО</v>
      </c>
    </row>
    <row r="79" spans="1:7" x14ac:dyDescent="0.25">
      <c r="A79" s="12" t="s">
        <v>17</v>
      </c>
      <c r="B79" s="4" t="s">
        <v>475</v>
      </c>
      <c r="C79" s="43" t="s">
        <v>476</v>
      </c>
      <c r="D79" s="19">
        <v>139</v>
      </c>
      <c r="E79" s="19">
        <v>102</v>
      </c>
      <c r="F79" s="2" t="s">
        <v>2</v>
      </c>
      <c r="G79" s="20" t="str">
        <f t="shared" si="1"/>
        <v>ФОТО</v>
      </c>
    </row>
    <row r="80" spans="1:7" x14ac:dyDescent="0.25">
      <c r="A80" s="12" t="s">
        <v>17</v>
      </c>
      <c r="B80" s="4" t="s">
        <v>477</v>
      </c>
      <c r="C80" s="43" t="s">
        <v>478</v>
      </c>
      <c r="D80" s="19">
        <v>139</v>
      </c>
      <c r="E80" s="19">
        <v>102</v>
      </c>
      <c r="F80" s="2" t="s">
        <v>2</v>
      </c>
      <c r="G80" s="20" t="str">
        <f t="shared" si="1"/>
        <v>ФОТО</v>
      </c>
    </row>
    <row r="81" spans="1:7" x14ac:dyDescent="0.25">
      <c r="A81" s="12" t="s">
        <v>17</v>
      </c>
      <c r="B81" s="4" t="s">
        <v>180</v>
      </c>
      <c r="C81" s="43" t="s">
        <v>120</v>
      </c>
      <c r="D81" s="19">
        <v>159</v>
      </c>
      <c r="E81" s="19">
        <v>120</v>
      </c>
      <c r="F81" s="2" t="s">
        <v>2</v>
      </c>
      <c r="G81" s="20" t="str">
        <f t="shared" si="1"/>
        <v>ФОТО</v>
      </c>
    </row>
    <row r="82" spans="1:7" x14ac:dyDescent="0.25">
      <c r="A82" s="12" t="s">
        <v>17</v>
      </c>
      <c r="B82" s="4" t="s">
        <v>479</v>
      </c>
      <c r="C82" s="43" t="s">
        <v>480</v>
      </c>
      <c r="D82" s="19">
        <v>259</v>
      </c>
      <c r="E82" s="19">
        <v>192</v>
      </c>
      <c r="F82" s="2" t="s">
        <v>2</v>
      </c>
      <c r="G82" s="20" t="str">
        <f t="shared" si="1"/>
        <v>ФОТО</v>
      </c>
    </row>
    <row r="83" spans="1:7" x14ac:dyDescent="0.25">
      <c r="A83" s="12" t="s">
        <v>17</v>
      </c>
      <c r="B83" s="4" t="s">
        <v>181</v>
      </c>
      <c r="C83" s="43" t="s">
        <v>121</v>
      </c>
      <c r="D83" s="19">
        <v>259</v>
      </c>
      <c r="E83" s="19">
        <v>192</v>
      </c>
      <c r="F83" s="2" t="s">
        <v>2</v>
      </c>
      <c r="G83" s="20" t="str">
        <f t="shared" si="1"/>
        <v>ФОТО</v>
      </c>
    </row>
    <row r="84" spans="1:7" x14ac:dyDescent="0.25">
      <c r="A84" s="12" t="s">
        <v>17</v>
      </c>
      <c r="B84" s="4" t="s">
        <v>182</v>
      </c>
      <c r="C84" s="43" t="s">
        <v>122</v>
      </c>
      <c r="D84" s="19">
        <v>148</v>
      </c>
      <c r="E84" s="19">
        <v>114</v>
      </c>
      <c r="F84" s="2" t="s">
        <v>2</v>
      </c>
      <c r="G84" s="20" t="str">
        <f t="shared" si="1"/>
        <v>ФОТО</v>
      </c>
    </row>
    <row r="85" spans="1:7" x14ac:dyDescent="0.25">
      <c r="A85" s="12" t="s">
        <v>17</v>
      </c>
      <c r="B85" s="4" t="s">
        <v>183</v>
      </c>
      <c r="C85" s="43" t="s">
        <v>123</v>
      </c>
      <c r="D85" s="19">
        <v>148</v>
      </c>
      <c r="E85" s="19">
        <v>114</v>
      </c>
      <c r="F85" s="2" t="s">
        <v>2</v>
      </c>
      <c r="G85" s="20" t="str">
        <f t="shared" si="1"/>
        <v>ФОТО</v>
      </c>
    </row>
    <row r="86" spans="1:7" x14ac:dyDescent="0.25">
      <c r="A86" s="12" t="s">
        <v>17</v>
      </c>
      <c r="B86" s="4" t="s">
        <v>339</v>
      </c>
      <c r="C86" s="43" t="s">
        <v>327</v>
      </c>
      <c r="D86" s="19">
        <v>179</v>
      </c>
      <c r="E86" s="19">
        <v>132</v>
      </c>
      <c r="F86" s="2" t="s">
        <v>2</v>
      </c>
      <c r="G86" s="20" t="str">
        <f t="shared" si="1"/>
        <v>ФОТО</v>
      </c>
    </row>
    <row r="87" spans="1:7" x14ac:dyDescent="0.25">
      <c r="A87" s="12" t="s">
        <v>17</v>
      </c>
      <c r="B87" s="4" t="s">
        <v>184</v>
      </c>
      <c r="C87" s="4" t="s">
        <v>124</v>
      </c>
      <c r="D87" s="19">
        <v>218</v>
      </c>
      <c r="E87" s="19">
        <v>162</v>
      </c>
      <c r="F87" s="2" t="s">
        <v>2</v>
      </c>
      <c r="G87" s="20" t="str">
        <f t="shared" ref="G87:G91" si="2">HYPERLINK(CONCATENATE("http://www.erc.ua/i/goods/",C87,".jpg"),"ФОТО")</f>
        <v>ФОТО</v>
      </c>
    </row>
    <row r="88" spans="1:7" x14ac:dyDescent="0.25">
      <c r="A88" s="12" t="s">
        <v>17</v>
      </c>
      <c r="B88" s="4" t="s">
        <v>340</v>
      </c>
      <c r="C88" s="4" t="s">
        <v>328</v>
      </c>
      <c r="D88" s="19">
        <v>218</v>
      </c>
      <c r="E88" s="19">
        <v>162</v>
      </c>
      <c r="F88" s="2" t="s">
        <v>2</v>
      </c>
      <c r="G88" s="20" t="str">
        <f t="shared" si="2"/>
        <v>ФОТО</v>
      </c>
    </row>
    <row r="89" spans="1:7" x14ac:dyDescent="0.25">
      <c r="A89" s="12" t="s">
        <v>17</v>
      </c>
      <c r="B89" s="4" t="s">
        <v>341</v>
      </c>
      <c r="C89" s="4" t="s">
        <v>329</v>
      </c>
      <c r="D89" s="19">
        <v>252</v>
      </c>
      <c r="E89" s="19">
        <v>192</v>
      </c>
      <c r="F89" s="2" t="s">
        <v>2</v>
      </c>
      <c r="G89" s="20" t="str">
        <f t="shared" si="2"/>
        <v>ФОТО</v>
      </c>
    </row>
    <row r="90" spans="1:7" x14ac:dyDescent="0.25">
      <c r="A90" s="12" t="s">
        <v>17</v>
      </c>
      <c r="B90" s="4" t="s">
        <v>185</v>
      </c>
      <c r="C90" s="4" t="s">
        <v>125</v>
      </c>
      <c r="D90" s="19">
        <v>225</v>
      </c>
      <c r="E90" s="19">
        <v>168</v>
      </c>
      <c r="F90" s="2" t="s">
        <v>2</v>
      </c>
      <c r="G90" s="20" t="str">
        <f t="shared" si="2"/>
        <v>ФОТО</v>
      </c>
    </row>
    <row r="91" spans="1:7" x14ac:dyDescent="0.25">
      <c r="A91" s="12" t="s">
        <v>17</v>
      </c>
      <c r="B91" s="4" t="s">
        <v>186</v>
      </c>
      <c r="C91" s="4" t="s">
        <v>26</v>
      </c>
      <c r="D91" s="19">
        <v>370</v>
      </c>
      <c r="E91" s="19">
        <v>276</v>
      </c>
      <c r="F91" s="2" t="s">
        <v>2</v>
      </c>
      <c r="G91" s="20" t="str">
        <f t="shared" si="2"/>
        <v>ФОТО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0C6C6-549A-4D7A-89D6-BAA16FBDAD8F}">
  <dimension ref="A1:I120"/>
  <sheetViews>
    <sheetView workbookViewId="0"/>
  </sheetViews>
  <sheetFormatPr defaultRowHeight="15" x14ac:dyDescent="0.25"/>
  <cols>
    <col min="1" max="1" width="10.28515625" bestFit="1" customWidth="1"/>
    <col min="2" max="2" width="138.85546875" bestFit="1" customWidth="1"/>
    <col min="3" max="3" width="14.140625" bestFit="1" customWidth="1"/>
    <col min="4" max="4" width="7.5703125" style="21" bestFit="1" customWidth="1"/>
    <col min="5" max="5" width="15.140625" style="21" bestFit="1" customWidth="1"/>
    <col min="6" max="6" width="7.7109375" style="3" bestFit="1" customWidth="1"/>
    <col min="7" max="7" width="6.28515625" style="6" bestFit="1" customWidth="1"/>
    <col min="8" max="8" width="7.140625" bestFit="1" customWidth="1"/>
  </cols>
  <sheetData>
    <row r="1" spans="1:9" x14ac:dyDescent="0.25">
      <c r="A1" s="9" t="s">
        <v>3</v>
      </c>
      <c r="B1" s="9" t="s">
        <v>50</v>
      </c>
      <c r="C1" s="10" t="s">
        <v>4</v>
      </c>
      <c r="D1" s="16" t="s">
        <v>0</v>
      </c>
      <c r="E1" s="17" t="s">
        <v>51</v>
      </c>
      <c r="F1" s="1" t="s">
        <v>1</v>
      </c>
      <c r="G1" s="9" t="s">
        <v>8</v>
      </c>
      <c r="H1" s="45"/>
      <c r="I1" s="11"/>
    </row>
    <row r="2" spans="1:9" x14ac:dyDescent="0.25">
      <c r="A2" s="12" t="s">
        <v>27</v>
      </c>
      <c r="B2" s="13" t="s">
        <v>374</v>
      </c>
      <c r="C2" s="12" t="s">
        <v>342</v>
      </c>
      <c r="D2" s="18">
        <v>259</v>
      </c>
      <c r="E2" s="19">
        <v>192</v>
      </c>
      <c r="F2" s="2" t="s">
        <v>2</v>
      </c>
      <c r="G2" s="20" t="str">
        <f>HYPERLINK(CONCATENATE("http://www.erc.ua/i/goods/",C2,".jpg"),"ФОТО")</f>
        <v>ФОТО</v>
      </c>
    </row>
    <row r="3" spans="1:9" x14ac:dyDescent="0.25">
      <c r="A3" s="12" t="s">
        <v>27</v>
      </c>
      <c r="B3" s="13" t="s">
        <v>375</v>
      </c>
      <c r="C3" s="12" t="s">
        <v>343</v>
      </c>
      <c r="D3" s="18">
        <v>259</v>
      </c>
      <c r="E3" s="19">
        <v>192</v>
      </c>
      <c r="F3" s="2" t="s">
        <v>2</v>
      </c>
      <c r="G3" s="20" t="str">
        <f t="shared" ref="G3:G55" si="0">HYPERLINK(CONCATENATE("http://www.erc.ua/i/goods/",C3,".jpg"),"ФОТО")</f>
        <v>ФОТО</v>
      </c>
    </row>
    <row r="4" spans="1:9" x14ac:dyDescent="0.25">
      <c r="A4" s="12" t="s">
        <v>27</v>
      </c>
      <c r="B4" s="13" t="s">
        <v>66</v>
      </c>
      <c r="C4" s="12" t="s">
        <v>53</v>
      </c>
      <c r="D4" s="18">
        <v>370</v>
      </c>
      <c r="E4" s="19">
        <v>276</v>
      </c>
      <c r="F4" s="2" t="s">
        <v>2</v>
      </c>
      <c r="G4" s="20" t="str">
        <f t="shared" si="0"/>
        <v>ФОТО</v>
      </c>
    </row>
    <row r="5" spans="1:9" x14ac:dyDescent="0.25">
      <c r="A5" s="12" t="s">
        <v>27</v>
      </c>
      <c r="B5" s="13" t="s">
        <v>298</v>
      </c>
      <c r="C5" s="12" t="s">
        <v>301</v>
      </c>
      <c r="D5" s="18">
        <v>370</v>
      </c>
      <c r="E5" s="19">
        <v>276</v>
      </c>
      <c r="F5" s="2" t="s">
        <v>2</v>
      </c>
      <c r="G5" s="20" t="str">
        <f t="shared" si="0"/>
        <v>ФОТО</v>
      </c>
    </row>
    <row r="6" spans="1:9" x14ac:dyDescent="0.25">
      <c r="A6" s="12" t="s">
        <v>27</v>
      </c>
      <c r="B6" s="13" t="s">
        <v>414</v>
      </c>
      <c r="C6" s="12" t="s">
        <v>415</v>
      </c>
      <c r="D6" s="18">
        <v>89</v>
      </c>
      <c r="E6" s="19">
        <v>66</v>
      </c>
      <c r="F6" s="2" t="s">
        <v>2</v>
      </c>
      <c r="G6" s="20" t="str">
        <f t="shared" si="0"/>
        <v>ФОТО</v>
      </c>
    </row>
    <row r="7" spans="1:9" x14ac:dyDescent="0.25">
      <c r="A7" s="12" t="s">
        <v>27</v>
      </c>
      <c r="B7" s="13" t="s">
        <v>126</v>
      </c>
      <c r="C7" s="12" t="s">
        <v>28</v>
      </c>
      <c r="D7" s="18">
        <v>4560</v>
      </c>
      <c r="E7" s="19">
        <v>3420</v>
      </c>
      <c r="F7" s="2" t="s">
        <v>2</v>
      </c>
      <c r="G7" s="20" t="str">
        <f t="shared" si="0"/>
        <v>ФОТО</v>
      </c>
    </row>
    <row r="8" spans="1:9" x14ac:dyDescent="0.25">
      <c r="A8" s="12" t="s">
        <v>27</v>
      </c>
      <c r="B8" s="4" t="s">
        <v>187</v>
      </c>
      <c r="C8" s="4" t="s">
        <v>243</v>
      </c>
      <c r="D8" s="19">
        <v>3534</v>
      </c>
      <c r="E8" s="19">
        <v>2652</v>
      </c>
      <c r="F8" s="2" t="s">
        <v>2</v>
      </c>
      <c r="G8" s="20" t="str">
        <f t="shared" si="0"/>
        <v>ФОТО</v>
      </c>
    </row>
    <row r="9" spans="1:9" x14ac:dyDescent="0.25">
      <c r="A9" s="12" t="s">
        <v>27</v>
      </c>
      <c r="B9" s="4" t="s">
        <v>376</v>
      </c>
      <c r="C9" s="4" t="s">
        <v>344</v>
      </c>
      <c r="D9" s="19">
        <v>1998</v>
      </c>
      <c r="E9" s="19">
        <v>1500</v>
      </c>
      <c r="F9" s="2" t="s">
        <v>2</v>
      </c>
      <c r="G9" s="20" t="str">
        <f t="shared" si="0"/>
        <v>ФОТО</v>
      </c>
    </row>
    <row r="10" spans="1:9" x14ac:dyDescent="0.25">
      <c r="A10" s="12" t="s">
        <v>27</v>
      </c>
      <c r="B10" s="4" t="s">
        <v>188</v>
      </c>
      <c r="C10" s="4" t="s">
        <v>29</v>
      </c>
      <c r="D10" s="19">
        <v>559</v>
      </c>
      <c r="E10" s="19">
        <v>420</v>
      </c>
      <c r="F10" s="2" t="s">
        <v>2</v>
      </c>
      <c r="G10" s="20" t="str">
        <f t="shared" si="0"/>
        <v>ФОТО</v>
      </c>
    </row>
    <row r="11" spans="1:9" x14ac:dyDescent="0.25">
      <c r="A11" s="12" t="s">
        <v>27</v>
      </c>
      <c r="B11" s="4" t="s">
        <v>189</v>
      </c>
      <c r="C11" s="4" t="s">
        <v>244</v>
      </c>
      <c r="D11" s="19">
        <v>559</v>
      </c>
      <c r="E11" s="19">
        <v>420</v>
      </c>
      <c r="F11" s="2" t="s">
        <v>2</v>
      </c>
      <c r="G11" s="20" t="str">
        <f t="shared" si="0"/>
        <v>ФОТО</v>
      </c>
    </row>
    <row r="12" spans="1:9" x14ac:dyDescent="0.25">
      <c r="A12" s="12" t="s">
        <v>27</v>
      </c>
      <c r="B12" s="4" t="s">
        <v>190</v>
      </c>
      <c r="C12" s="4" t="s">
        <v>42</v>
      </c>
      <c r="D12" s="19">
        <v>3840</v>
      </c>
      <c r="E12" s="19">
        <v>2880</v>
      </c>
      <c r="F12" s="2" t="s">
        <v>2</v>
      </c>
      <c r="G12" s="20" t="str">
        <f t="shared" si="0"/>
        <v>ФОТО</v>
      </c>
    </row>
    <row r="13" spans="1:9" x14ac:dyDescent="0.25">
      <c r="A13" s="12" t="s">
        <v>27</v>
      </c>
      <c r="B13" s="4" t="s">
        <v>416</v>
      </c>
      <c r="C13" s="4" t="s">
        <v>417</v>
      </c>
      <c r="D13" s="19">
        <v>399</v>
      </c>
      <c r="E13" s="19">
        <v>300</v>
      </c>
      <c r="F13" s="2" t="s">
        <v>2</v>
      </c>
      <c r="G13" s="20" t="str">
        <f t="shared" si="0"/>
        <v>ФОТО</v>
      </c>
    </row>
    <row r="14" spans="1:9" x14ac:dyDescent="0.25">
      <c r="A14" s="12" t="s">
        <v>27</v>
      </c>
      <c r="B14" s="4" t="s">
        <v>418</v>
      </c>
      <c r="C14" s="4" t="s">
        <v>419</v>
      </c>
      <c r="D14" s="19">
        <v>399</v>
      </c>
      <c r="E14" s="19">
        <v>300</v>
      </c>
      <c r="F14" s="2" t="s">
        <v>2</v>
      </c>
      <c r="G14" s="20" t="str">
        <f t="shared" si="0"/>
        <v>ФОТО</v>
      </c>
    </row>
    <row r="15" spans="1:9" x14ac:dyDescent="0.25">
      <c r="A15" s="12" t="s">
        <v>27</v>
      </c>
      <c r="B15" s="4" t="s">
        <v>420</v>
      </c>
      <c r="C15" s="4" t="s">
        <v>421</v>
      </c>
      <c r="D15" s="19">
        <v>589</v>
      </c>
      <c r="E15" s="19">
        <v>444</v>
      </c>
      <c r="F15" s="2" t="s">
        <v>2</v>
      </c>
      <c r="G15" s="20" t="str">
        <f t="shared" si="0"/>
        <v>ФОТО</v>
      </c>
    </row>
    <row r="16" spans="1:9" x14ac:dyDescent="0.25">
      <c r="A16" s="12" t="s">
        <v>27</v>
      </c>
      <c r="B16" s="4" t="s">
        <v>422</v>
      </c>
      <c r="C16" s="4" t="s">
        <v>423</v>
      </c>
      <c r="D16" s="19">
        <v>589</v>
      </c>
      <c r="E16" s="19">
        <v>444</v>
      </c>
      <c r="F16" s="2" t="s">
        <v>2</v>
      </c>
      <c r="G16" s="20" t="str">
        <f t="shared" si="0"/>
        <v>ФОТО</v>
      </c>
    </row>
    <row r="17" spans="1:7" x14ac:dyDescent="0.25">
      <c r="A17" s="12" t="s">
        <v>27</v>
      </c>
      <c r="B17" s="4" t="s">
        <v>424</v>
      </c>
      <c r="C17" s="4" t="s">
        <v>425</v>
      </c>
      <c r="D17" s="19">
        <v>890</v>
      </c>
      <c r="E17" s="19">
        <v>666</v>
      </c>
      <c r="F17" s="2" t="s">
        <v>2</v>
      </c>
      <c r="G17" s="20" t="str">
        <f t="shared" si="0"/>
        <v>ФОТО</v>
      </c>
    </row>
    <row r="18" spans="1:7" x14ac:dyDescent="0.25">
      <c r="A18" s="12" t="s">
        <v>27</v>
      </c>
      <c r="B18" s="4" t="s">
        <v>426</v>
      </c>
      <c r="C18" s="4" t="s">
        <v>427</v>
      </c>
      <c r="D18" s="19">
        <v>890</v>
      </c>
      <c r="E18" s="19">
        <v>666</v>
      </c>
      <c r="F18" s="2" t="s">
        <v>2</v>
      </c>
      <c r="G18" s="20" t="str">
        <f t="shared" si="0"/>
        <v>ФОТО</v>
      </c>
    </row>
    <row r="19" spans="1:7" x14ac:dyDescent="0.25">
      <c r="A19" s="12" t="s">
        <v>27</v>
      </c>
      <c r="B19" s="4" t="s">
        <v>428</v>
      </c>
      <c r="C19" s="4" t="s">
        <v>429</v>
      </c>
      <c r="D19" s="19">
        <v>1649</v>
      </c>
      <c r="E19" s="19">
        <v>1236</v>
      </c>
      <c r="F19" s="2" t="s">
        <v>2</v>
      </c>
      <c r="G19" s="20" t="str">
        <f t="shared" si="0"/>
        <v>ФОТО</v>
      </c>
    </row>
    <row r="20" spans="1:7" x14ac:dyDescent="0.25">
      <c r="A20" s="12" t="s">
        <v>27</v>
      </c>
      <c r="B20" s="4" t="s">
        <v>430</v>
      </c>
      <c r="C20" s="4" t="s">
        <v>431</v>
      </c>
      <c r="D20" s="19">
        <v>1069</v>
      </c>
      <c r="E20" s="19">
        <v>804</v>
      </c>
      <c r="F20" s="2" t="s">
        <v>2</v>
      </c>
      <c r="G20" s="20" t="str">
        <f t="shared" si="0"/>
        <v>ФОТО</v>
      </c>
    </row>
    <row r="21" spans="1:7" x14ac:dyDescent="0.25">
      <c r="A21" s="12" t="s">
        <v>27</v>
      </c>
      <c r="B21" s="4" t="s">
        <v>432</v>
      </c>
      <c r="C21" s="4" t="s">
        <v>433</v>
      </c>
      <c r="D21" s="19">
        <v>1869</v>
      </c>
      <c r="E21" s="19">
        <v>1404</v>
      </c>
      <c r="F21" s="2" t="s">
        <v>2</v>
      </c>
      <c r="G21" s="20" t="str">
        <f t="shared" si="0"/>
        <v>ФОТО</v>
      </c>
    </row>
    <row r="22" spans="1:7" x14ac:dyDescent="0.25">
      <c r="A22" s="12" t="s">
        <v>27</v>
      </c>
      <c r="B22" s="4" t="s">
        <v>434</v>
      </c>
      <c r="C22" s="4" t="s">
        <v>435</v>
      </c>
      <c r="D22" s="19">
        <v>849</v>
      </c>
      <c r="E22" s="19">
        <v>636</v>
      </c>
      <c r="F22" s="2" t="s">
        <v>2</v>
      </c>
      <c r="G22" s="20" t="str">
        <f t="shared" si="0"/>
        <v>ФОТО</v>
      </c>
    </row>
    <row r="23" spans="1:7" x14ac:dyDescent="0.25">
      <c r="A23" s="12" t="s">
        <v>27</v>
      </c>
      <c r="B23" s="4" t="s">
        <v>436</v>
      </c>
      <c r="C23" s="4" t="s">
        <v>437</v>
      </c>
      <c r="D23" s="19">
        <v>849</v>
      </c>
      <c r="E23" s="19">
        <v>636</v>
      </c>
      <c r="F23" s="2" t="s">
        <v>2</v>
      </c>
      <c r="G23" s="20" t="str">
        <f t="shared" si="0"/>
        <v>ФОТО</v>
      </c>
    </row>
    <row r="24" spans="1:7" x14ac:dyDescent="0.25">
      <c r="A24" s="12" t="s">
        <v>27</v>
      </c>
      <c r="B24" s="4" t="s">
        <v>438</v>
      </c>
      <c r="C24" s="4" t="s">
        <v>439</v>
      </c>
      <c r="D24" s="19">
        <v>1149</v>
      </c>
      <c r="E24" s="19">
        <v>864</v>
      </c>
      <c r="F24" s="2" t="s">
        <v>2</v>
      </c>
      <c r="G24" s="20" t="str">
        <f t="shared" si="0"/>
        <v>ФОТО</v>
      </c>
    </row>
    <row r="25" spans="1:7" x14ac:dyDescent="0.25">
      <c r="A25" s="12" t="s">
        <v>27</v>
      </c>
      <c r="B25" s="4" t="s">
        <v>440</v>
      </c>
      <c r="C25" s="4" t="s">
        <v>441</v>
      </c>
      <c r="D25" s="19">
        <v>668</v>
      </c>
      <c r="E25" s="19">
        <v>504</v>
      </c>
      <c r="F25" s="2" t="s">
        <v>2</v>
      </c>
      <c r="G25" s="20" t="str">
        <f t="shared" si="0"/>
        <v>ФОТО</v>
      </c>
    </row>
    <row r="26" spans="1:7" x14ac:dyDescent="0.25">
      <c r="A26" s="12" t="s">
        <v>27</v>
      </c>
      <c r="B26" s="4" t="s">
        <v>67</v>
      </c>
      <c r="C26" s="4" t="s">
        <v>54</v>
      </c>
      <c r="D26" s="19">
        <v>1328</v>
      </c>
      <c r="E26" s="19">
        <v>996</v>
      </c>
      <c r="F26" s="2" t="s">
        <v>2</v>
      </c>
      <c r="G26" s="20" t="str">
        <f t="shared" si="0"/>
        <v>ФОТО</v>
      </c>
    </row>
    <row r="27" spans="1:7" x14ac:dyDescent="0.25">
      <c r="A27" s="12" t="s">
        <v>27</v>
      </c>
      <c r="B27" s="4" t="s">
        <v>377</v>
      </c>
      <c r="C27" s="4" t="s">
        <v>345</v>
      </c>
      <c r="D27" s="19">
        <v>1121</v>
      </c>
      <c r="E27" s="19">
        <v>840</v>
      </c>
      <c r="F27" s="2" t="s">
        <v>2</v>
      </c>
      <c r="G27" s="20" t="str">
        <f t="shared" si="0"/>
        <v>ФОТО</v>
      </c>
    </row>
    <row r="28" spans="1:7" x14ac:dyDescent="0.25">
      <c r="A28" s="12" t="s">
        <v>27</v>
      </c>
      <c r="B28" s="4" t="s">
        <v>191</v>
      </c>
      <c r="C28" s="4" t="s">
        <v>245</v>
      </c>
      <c r="D28" s="19">
        <v>1119</v>
      </c>
      <c r="E28" s="19">
        <v>840</v>
      </c>
      <c r="F28" s="2" t="s">
        <v>2</v>
      </c>
      <c r="G28" s="20" t="str">
        <f t="shared" si="0"/>
        <v>ФОТО</v>
      </c>
    </row>
    <row r="29" spans="1:7" x14ac:dyDescent="0.25">
      <c r="A29" s="12" t="s">
        <v>27</v>
      </c>
      <c r="B29" s="4" t="s">
        <v>192</v>
      </c>
      <c r="C29" s="4" t="s">
        <v>246</v>
      </c>
      <c r="D29" s="19">
        <v>1119</v>
      </c>
      <c r="E29" s="19">
        <v>840</v>
      </c>
      <c r="F29" s="2" t="s">
        <v>2</v>
      </c>
      <c r="G29" s="20" t="str">
        <f t="shared" si="0"/>
        <v>ФОТО</v>
      </c>
    </row>
    <row r="30" spans="1:7" x14ac:dyDescent="0.25">
      <c r="A30" s="12" t="s">
        <v>27</v>
      </c>
      <c r="B30" s="4" t="s">
        <v>193</v>
      </c>
      <c r="C30" s="4" t="s">
        <v>247</v>
      </c>
      <c r="D30" s="19">
        <v>1633</v>
      </c>
      <c r="E30" s="19">
        <v>1224</v>
      </c>
      <c r="F30" s="2" t="s">
        <v>2</v>
      </c>
      <c r="G30" s="20" t="str">
        <f t="shared" si="0"/>
        <v>ФОТО</v>
      </c>
    </row>
    <row r="31" spans="1:7" x14ac:dyDescent="0.25">
      <c r="A31" s="12" t="s">
        <v>27</v>
      </c>
      <c r="B31" s="4" t="s">
        <v>194</v>
      </c>
      <c r="C31" s="4" t="s">
        <v>248</v>
      </c>
      <c r="D31" s="19">
        <v>338</v>
      </c>
      <c r="E31" s="19">
        <v>252</v>
      </c>
      <c r="F31" s="2" t="s">
        <v>2</v>
      </c>
      <c r="G31" s="20" t="str">
        <f t="shared" si="0"/>
        <v>ФОТО</v>
      </c>
    </row>
    <row r="32" spans="1:7" x14ac:dyDescent="0.25">
      <c r="A32" s="12" t="s">
        <v>27</v>
      </c>
      <c r="B32" s="4" t="s">
        <v>195</v>
      </c>
      <c r="C32" s="4" t="s">
        <v>49</v>
      </c>
      <c r="D32" s="19">
        <v>194</v>
      </c>
      <c r="E32" s="19">
        <v>144</v>
      </c>
      <c r="F32" s="2" t="s">
        <v>2</v>
      </c>
      <c r="G32" s="20" t="str">
        <f t="shared" si="0"/>
        <v>ФОТО</v>
      </c>
    </row>
    <row r="33" spans="1:7" x14ac:dyDescent="0.25">
      <c r="A33" s="12" t="s">
        <v>27</v>
      </c>
      <c r="B33" s="4" t="s">
        <v>196</v>
      </c>
      <c r="C33" s="4" t="s">
        <v>249</v>
      </c>
      <c r="D33" s="19">
        <v>2082</v>
      </c>
      <c r="E33" s="19">
        <v>1560</v>
      </c>
      <c r="F33" s="2" t="s">
        <v>2</v>
      </c>
      <c r="G33" s="20" t="str">
        <f t="shared" si="0"/>
        <v>ФОТО</v>
      </c>
    </row>
    <row r="34" spans="1:7" x14ac:dyDescent="0.25">
      <c r="A34" s="12" t="s">
        <v>27</v>
      </c>
      <c r="B34" s="4" t="s">
        <v>378</v>
      </c>
      <c r="C34" s="4" t="s">
        <v>346</v>
      </c>
      <c r="D34" s="19">
        <v>1568</v>
      </c>
      <c r="E34" s="19">
        <v>1176</v>
      </c>
      <c r="F34" s="2" t="s">
        <v>2</v>
      </c>
      <c r="G34" s="20" t="str">
        <f t="shared" si="0"/>
        <v>ФОТО</v>
      </c>
    </row>
    <row r="35" spans="1:7" x14ac:dyDescent="0.25">
      <c r="A35" s="12" t="s">
        <v>27</v>
      </c>
      <c r="B35" s="4" t="s">
        <v>197</v>
      </c>
      <c r="C35" s="4" t="s">
        <v>250</v>
      </c>
      <c r="D35" s="19">
        <v>960</v>
      </c>
      <c r="E35" s="19">
        <v>720</v>
      </c>
      <c r="F35" s="2" t="s">
        <v>2</v>
      </c>
      <c r="G35" s="20" t="str">
        <f t="shared" si="0"/>
        <v>ФОТО</v>
      </c>
    </row>
    <row r="36" spans="1:7" x14ac:dyDescent="0.25">
      <c r="A36" s="12" t="s">
        <v>27</v>
      </c>
      <c r="B36" s="4" t="s">
        <v>198</v>
      </c>
      <c r="C36" s="4" t="s">
        <v>251</v>
      </c>
      <c r="D36" s="19">
        <v>1200</v>
      </c>
      <c r="E36" s="19">
        <v>900</v>
      </c>
      <c r="F36" s="2" t="s">
        <v>2</v>
      </c>
      <c r="G36" s="20" t="str">
        <f t="shared" si="0"/>
        <v>ФОТО</v>
      </c>
    </row>
    <row r="37" spans="1:7" x14ac:dyDescent="0.25">
      <c r="A37" s="12" t="s">
        <v>27</v>
      </c>
      <c r="B37" s="4" t="s">
        <v>199</v>
      </c>
      <c r="C37" s="4" t="s">
        <v>252</v>
      </c>
      <c r="D37" s="19">
        <v>2592</v>
      </c>
      <c r="E37" s="19">
        <v>1944</v>
      </c>
      <c r="F37" s="2" t="s">
        <v>2</v>
      </c>
      <c r="G37" s="20" t="str">
        <f t="shared" si="0"/>
        <v>ФОТО</v>
      </c>
    </row>
    <row r="38" spans="1:7" x14ac:dyDescent="0.25">
      <c r="A38" s="12" t="s">
        <v>27</v>
      </c>
      <c r="B38" s="4" t="s">
        <v>200</v>
      </c>
      <c r="C38" s="4" t="s">
        <v>30</v>
      </c>
      <c r="D38" s="19">
        <v>504</v>
      </c>
      <c r="E38" s="19">
        <v>378</v>
      </c>
      <c r="F38" s="2" t="s">
        <v>2</v>
      </c>
      <c r="G38" s="20" t="str">
        <f t="shared" si="0"/>
        <v>ФОТО</v>
      </c>
    </row>
    <row r="39" spans="1:7" x14ac:dyDescent="0.25">
      <c r="A39" s="12" t="s">
        <v>27</v>
      </c>
      <c r="B39" s="4" t="s">
        <v>201</v>
      </c>
      <c r="C39" s="4" t="s">
        <v>31</v>
      </c>
      <c r="D39" s="19">
        <v>183</v>
      </c>
      <c r="E39" s="19">
        <v>138</v>
      </c>
      <c r="F39" s="2" t="s">
        <v>2</v>
      </c>
      <c r="G39" s="20" t="str">
        <f t="shared" si="0"/>
        <v>ФОТО</v>
      </c>
    </row>
    <row r="40" spans="1:7" x14ac:dyDescent="0.25">
      <c r="A40" s="12" t="s">
        <v>27</v>
      </c>
      <c r="B40" s="4" t="s">
        <v>68</v>
      </c>
      <c r="C40" s="4" t="s">
        <v>55</v>
      </c>
      <c r="D40" s="19">
        <v>442</v>
      </c>
      <c r="E40" s="19">
        <v>330</v>
      </c>
      <c r="F40" s="2" t="s">
        <v>2</v>
      </c>
      <c r="G40" s="20" t="str">
        <f t="shared" si="0"/>
        <v>ФОТО</v>
      </c>
    </row>
    <row r="41" spans="1:7" x14ac:dyDescent="0.25">
      <c r="A41" s="12" t="s">
        <v>27</v>
      </c>
      <c r="B41" s="4" t="s">
        <v>69</v>
      </c>
      <c r="C41" s="4" t="s">
        <v>32</v>
      </c>
      <c r="D41" s="19">
        <v>771</v>
      </c>
      <c r="E41" s="19">
        <v>576</v>
      </c>
      <c r="F41" s="2" t="s">
        <v>2</v>
      </c>
      <c r="G41" s="20" t="str">
        <f t="shared" si="0"/>
        <v>ФОТО</v>
      </c>
    </row>
    <row r="42" spans="1:7" x14ac:dyDescent="0.25">
      <c r="A42" s="12" t="s">
        <v>27</v>
      </c>
      <c r="B42" s="4" t="s">
        <v>70</v>
      </c>
      <c r="C42" s="4" t="s">
        <v>33</v>
      </c>
      <c r="D42" s="19">
        <v>771</v>
      </c>
      <c r="E42" s="19">
        <v>576</v>
      </c>
      <c r="F42" s="2" t="s">
        <v>2</v>
      </c>
      <c r="G42" s="20" t="str">
        <f t="shared" si="0"/>
        <v>ФОТО</v>
      </c>
    </row>
    <row r="43" spans="1:7" x14ac:dyDescent="0.25">
      <c r="A43" s="12" t="s">
        <v>27</v>
      </c>
      <c r="B43" s="4" t="s">
        <v>379</v>
      </c>
      <c r="C43" s="4" t="s">
        <v>347</v>
      </c>
      <c r="D43" s="19">
        <v>69</v>
      </c>
      <c r="E43" s="19">
        <v>54</v>
      </c>
      <c r="F43" s="2" t="s">
        <v>2</v>
      </c>
      <c r="G43" s="20" t="str">
        <f t="shared" si="0"/>
        <v>ФОТО</v>
      </c>
    </row>
    <row r="44" spans="1:7" x14ac:dyDescent="0.25">
      <c r="A44" s="12" t="s">
        <v>27</v>
      </c>
      <c r="B44" s="4" t="s">
        <v>380</v>
      </c>
      <c r="C44" s="4" t="s">
        <v>348</v>
      </c>
      <c r="D44" s="19">
        <v>69</v>
      </c>
      <c r="E44" s="19">
        <v>54</v>
      </c>
      <c r="F44" s="2" t="s">
        <v>2</v>
      </c>
      <c r="G44" s="20" t="str">
        <f t="shared" si="0"/>
        <v>ФОТО</v>
      </c>
    </row>
    <row r="45" spans="1:7" x14ac:dyDescent="0.25">
      <c r="A45" s="12" t="s">
        <v>27</v>
      </c>
      <c r="B45" s="4" t="s">
        <v>381</v>
      </c>
      <c r="C45" s="4" t="s">
        <v>349</v>
      </c>
      <c r="D45" s="19">
        <v>59</v>
      </c>
      <c r="E45" s="19">
        <v>42</v>
      </c>
      <c r="F45" s="2" t="s">
        <v>2</v>
      </c>
      <c r="G45" s="20" t="str">
        <f t="shared" si="0"/>
        <v>ФОТО</v>
      </c>
    </row>
    <row r="46" spans="1:7" x14ac:dyDescent="0.25">
      <c r="A46" s="12" t="s">
        <v>27</v>
      </c>
      <c r="B46" s="4" t="s">
        <v>382</v>
      </c>
      <c r="C46" s="4" t="s">
        <v>350</v>
      </c>
      <c r="D46" s="19">
        <v>59</v>
      </c>
      <c r="E46" s="19">
        <v>42</v>
      </c>
      <c r="F46" s="2" t="s">
        <v>2</v>
      </c>
      <c r="G46" s="20" t="str">
        <f t="shared" si="0"/>
        <v>ФОТО</v>
      </c>
    </row>
    <row r="47" spans="1:7" x14ac:dyDescent="0.25">
      <c r="A47" s="12" t="s">
        <v>27</v>
      </c>
      <c r="B47" s="4" t="s">
        <v>383</v>
      </c>
      <c r="C47" s="4" t="s">
        <v>351</v>
      </c>
      <c r="D47" s="19">
        <v>108</v>
      </c>
      <c r="E47" s="19">
        <v>84</v>
      </c>
      <c r="F47" s="2" t="s">
        <v>2</v>
      </c>
      <c r="G47" s="20" t="str">
        <f t="shared" si="0"/>
        <v>ФОТО</v>
      </c>
    </row>
    <row r="48" spans="1:7" x14ac:dyDescent="0.25">
      <c r="A48" s="12" t="s">
        <v>27</v>
      </c>
      <c r="B48" s="4" t="s">
        <v>384</v>
      </c>
      <c r="C48" s="4" t="s">
        <v>352</v>
      </c>
      <c r="D48" s="19">
        <v>108</v>
      </c>
      <c r="E48" s="19">
        <v>84</v>
      </c>
      <c r="F48" s="2" t="s">
        <v>2</v>
      </c>
      <c r="G48" s="20" t="str">
        <f t="shared" si="0"/>
        <v>ФОТО</v>
      </c>
    </row>
    <row r="49" spans="1:7" x14ac:dyDescent="0.25">
      <c r="A49" s="12" t="s">
        <v>27</v>
      </c>
      <c r="B49" s="4" t="s">
        <v>385</v>
      </c>
      <c r="C49" s="4" t="s">
        <v>353</v>
      </c>
      <c r="D49" s="19">
        <v>178</v>
      </c>
      <c r="E49" s="19">
        <v>132</v>
      </c>
      <c r="F49" s="2" t="s">
        <v>2</v>
      </c>
      <c r="G49" s="20" t="str">
        <f t="shared" si="0"/>
        <v>ФОТО</v>
      </c>
    </row>
    <row r="50" spans="1:7" x14ac:dyDescent="0.25">
      <c r="A50" s="12" t="s">
        <v>27</v>
      </c>
      <c r="B50" s="4" t="s">
        <v>386</v>
      </c>
      <c r="C50" s="4" t="s">
        <v>354</v>
      </c>
      <c r="D50" s="19">
        <v>583</v>
      </c>
      <c r="E50" s="19">
        <v>438</v>
      </c>
      <c r="F50" s="2" t="s">
        <v>2</v>
      </c>
      <c r="G50" s="20" t="str">
        <f t="shared" si="0"/>
        <v>ФОТО</v>
      </c>
    </row>
    <row r="51" spans="1:7" x14ac:dyDescent="0.25">
      <c r="A51" s="12" t="s">
        <v>27</v>
      </c>
      <c r="B51" s="4" t="s">
        <v>387</v>
      </c>
      <c r="C51" s="4" t="s">
        <v>355</v>
      </c>
      <c r="D51" s="19">
        <v>1121</v>
      </c>
      <c r="E51" s="19">
        <v>840</v>
      </c>
      <c r="F51" s="2" t="s">
        <v>2</v>
      </c>
      <c r="G51" s="20" t="str">
        <f t="shared" si="0"/>
        <v>ФОТО</v>
      </c>
    </row>
    <row r="52" spans="1:7" x14ac:dyDescent="0.25">
      <c r="A52" s="12" t="s">
        <v>27</v>
      </c>
      <c r="B52" s="4" t="s">
        <v>388</v>
      </c>
      <c r="C52" s="4" t="s">
        <v>356</v>
      </c>
      <c r="D52" s="19">
        <v>1388</v>
      </c>
      <c r="E52" s="19">
        <v>1044</v>
      </c>
      <c r="F52" s="2" t="s">
        <v>2</v>
      </c>
      <c r="G52" s="20" t="str">
        <f t="shared" si="0"/>
        <v>ФОТО</v>
      </c>
    </row>
    <row r="53" spans="1:7" x14ac:dyDescent="0.25">
      <c r="A53" s="12" t="s">
        <v>27</v>
      </c>
      <c r="B53" s="4" t="s">
        <v>299</v>
      </c>
      <c r="C53" s="4" t="s">
        <v>302</v>
      </c>
      <c r="D53" s="19">
        <v>748</v>
      </c>
      <c r="E53" s="19">
        <v>564</v>
      </c>
      <c r="F53" s="2" t="s">
        <v>2</v>
      </c>
      <c r="G53" s="20" t="str">
        <f t="shared" si="0"/>
        <v>ФОТО</v>
      </c>
    </row>
    <row r="54" spans="1:7" x14ac:dyDescent="0.25">
      <c r="A54" s="12" t="s">
        <v>27</v>
      </c>
      <c r="B54" s="4" t="s">
        <v>71</v>
      </c>
      <c r="C54" s="4" t="s">
        <v>56</v>
      </c>
      <c r="D54" s="19">
        <v>709</v>
      </c>
      <c r="E54" s="19">
        <v>534</v>
      </c>
      <c r="F54" s="2" t="s">
        <v>2</v>
      </c>
      <c r="G54" s="20" t="str">
        <f t="shared" si="0"/>
        <v>ФОТО</v>
      </c>
    </row>
    <row r="55" spans="1:7" x14ac:dyDescent="0.25">
      <c r="A55" s="12" t="s">
        <v>27</v>
      </c>
      <c r="B55" s="4" t="s">
        <v>72</v>
      </c>
      <c r="C55" s="4" t="s">
        <v>57</v>
      </c>
      <c r="D55" s="19">
        <v>916</v>
      </c>
      <c r="E55" s="19">
        <v>690</v>
      </c>
      <c r="F55" s="2" t="s">
        <v>2</v>
      </c>
      <c r="G55" s="20" t="str">
        <f t="shared" si="0"/>
        <v>ФОТО</v>
      </c>
    </row>
    <row r="56" spans="1:7" x14ac:dyDescent="0.25">
      <c r="A56" s="12" t="s">
        <v>27</v>
      </c>
      <c r="B56" s="4" t="s">
        <v>73</v>
      </c>
      <c r="C56" s="4" t="s">
        <v>58</v>
      </c>
      <c r="D56" s="19">
        <v>787</v>
      </c>
      <c r="E56" s="19">
        <v>588</v>
      </c>
      <c r="F56" s="2" t="s">
        <v>2</v>
      </c>
      <c r="G56" s="20" t="str">
        <f t="shared" ref="G56:G88" si="1">HYPERLINK(CONCATENATE("http://www.erc.ua/i/goods/",C56,".jpg"),"ФОТО")</f>
        <v>ФОТО</v>
      </c>
    </row>
    <row r="57" spans="1:7" x14ac:dyDescent="0.25">
      <c r="A57" s="12" t="s">
        <v>27</v>
      </c>
      <c r="B57" s="4" t="s">
        <v>389</v>
      </c>
      <c r="C57" s="4" t="s">
        <v>357</v>
      </c>
      <c r="D57" s="19">
        <v>805</v>
      </c>
      <c r="E57" s="19">
        <v>606</v>
      </c>
      <c r="F57" s="2" t="s">
        <v>2</v>
      </c>
      <c r="G57" s="20" t="str">
        <f t="shared" si="1"/>
        <v>ФОТО</v>
      </c>
    </row>
    <row r="58" spans="1:7" x14ac:dyDescent="0.25">
      <c r="A58" s="12" t="s">
        <v>27</v>
      </c>
      <c r="B58" s="4" t="s">
        <v>74</v>
      </c>
      <c r="C58" s="4" t="s">
        <v>59</v>
      </c>
      <c r="D58" s="19">
        <v>874</v>
      </c>
      <c r="E58" s="19">
        <v>654</v>
      </c>
      <c r="F58" s="2" t="s">
        <v>2</v>
      </c>
      <c r="G58" s="20" t="str">
        <f t="shared" si="1"/>
        <v>ФОТО</v>
      </c>
    </row>
    <row r="59" spans="1:7" x14ac:dyDescent="0.25">
      <c r="A59" s="12" t="s">
        <v>27</v>
      </c>
      <c r="B59" s="4" t="s">
        <v>202</v>
      </c>
      <c r="C59" s="4" t="s">
        <v>253</v>
      </c>
      <c r="D59" s="19">
        <v>748</v>
      </c>
      <c r="E59" s="19">
        <v>564</v>
      </c>
      <c r="F59" s="2" t="s">
        <v>2</v>
      </c>
      <c r="G59" s="20" t="str">
        <f t="shared" si="1"/>
        <v>ФОТО</v>
      </c>
    </row>
    <row r="60" spans="1:7" x14ac:dyDescent="0.25">
      <c r="A60" s="12" t="s">
        <v>27</v>
      </c>
      <c r="B60" s="4" t="s">
        <v>390</v>
      </c>
      <c r="C60" s="4" t="s">
        <v>358</v>
      </c>
      <c r="D60" s="19">
        <v>432</v>
      </c>
      <c r="E60" s="19">
        <v>324</v>
      </c>
      <c r="F60" s="2" t="s">
        <v>2</v>
      </c>
      <c r="G60" s="20" t="str">
        <f t="shared" si="1"/>
        <v>ФОТО</v>
      </c>
    </row>
    <row r="61" spans="1:7" x14ac:dyDescent="0.25">
      <c r="A61" s="12" t="s">
        <v>27</v>
      </c>
      <c r="B61" s="4" t="s">
        <v>203</v>
      </c>
      <c r="C61" s="4" t="s">
        <v>254</v>
      </c>
      <c r="D61" s="19">
        <v>204</v>
      </c>
      <c r="E61" s="19">
        <v>156</v>
      </c>
      <c r="F61" s="2" t="s">
        <v>2</v>
      </c>
      <c r="G61" s="20" t="str">
        <f t="shared" si="1"/>
        <v>ФОТО</v>
      </c>
    </row>
    <row r="62" spans="1:7" x14ac:dyDescent="0.25">
      <c r="A62" s="12" t="s">
        <v>27</v>
      </c>
      <c r="B62" s="4" t="s">
        <v>442</v>
      </c>
      <c r="C62" s="4" t="s">
        <v>443</v>
      </c>
      <c r="D62" s="19">
        <v>554</v>
      </c>
      <c r="E62" s="19">
        <v>414</v>
      </c>
      <c r="F62" s="2" t="s">
        <v>2</v>
      </c>
      <c r="G62" s="20" t="str">
        <f t="shared" si="1"/>
        <v>ФОТО</v>
      </c>
    </row>
    <row r="63" spans="1:7" x14ac:dyDescent="0.25">
      <c r="A63" s="12" t="s">
        <v>27</v>
      </c>
      <c r="B63" s="4" t="s">
        <v>300</v>
      </c>
      <c r="C63" s="4" t="s">
        <v>303</v>
      </c>
      <c r="D63" s="19">
        <v>687</v>
      </c>
      <c r="E63" s="19">
        <v>516</v>
      </c>
      <c r="F63" s="2" t="s">
        <v>2</v>
      </c>
      <c r="G63" s="20" t="str">
        <f t="shared" si="1"/>
        <v>ФОТО</v>
      </c>
    </row>
    <row r="64" spans="1:7" x14ac:dyDescent="0.25">
      <c r="A64" s="12" t="s">
        <v>27</v>
      </c>
      <c r="B64" s="4" t="s">
        <v>204</v>
      </c>
      <c r="C64" s="4" t="s">
        <v>255</v>
      </c>
      <c r="D64" s="19">
        <v>2295</v>
      </c>
      <c r="E64" s="19">
        <v>1722</v>
      </c>
      <c r="F64" s="2" t="s">
        <v>2</v>
      </c>
      <c r="G64" s="20" t="str">
        <f t="shared" si="1"/>
        <v>ФОТО</v>
      </c>
    </row>
    <row r="65" spans="1:7" x14ac:dyDescent="0.25">
      <c r="A65" s="12" t="s">
        <v>27</v>
      </c>
      <c r="B65" s="4" t="s">
        <v>205</v>
      </c>
      <c r="C65" s="4" t="s">
        <v>256</v>
      </c>
      <c r="D65" s="19">
        <v>2161</v>
      </c>
      <c r="E65" s="19">
        <v>1620</v>
      </c>
      <c r="F65" s="2" t="s">
        <v>2</v>
      </c>
      <c r="G65" s="20" t="str">
        <f t="shared" si="1"/>
        <v>ФОТО</v>
      </c>
    </row>
    <row r="66" spans="1:7" x14ac:dyDescent="0.25">
      <c r="A66" s="12" t="s">
        <v>27</v>
      </c>
      <c r="B66" s="4" t="s">
        <v>391</v>
      </c>
      <c r="C66" s="4" t="s">
        <v>359</v>
      </c>
      <c r="D66" s="19">
        <v>449</v>
      </c>
      <c r="E66" s="19">
        <v>336</v>
      </c>
      <c r="F66" s="2" t="s">
        <v>2</v>
      </c>
      <c r="G66" s="20" t="str">
        <f t="shared" si="1"/>
        <v>ФОТО</v>
      </c>
    </row>
    <row r="67" spans="1:7" x14ac:dyDescent="0.25">
      <c r="A67" s="12" t="s">
        <v>27</v>
      </c>
      <c r="B67" s="4" t="s">
        <v>392</v>
      </c>
      <c r="C67" s="4" t="s">
        <v>360</v>
      </c>
      <c r="D67" s="19">
        <v>569</v>
      </c>
      <c r="E67" s="19">
        <v>426</v>
      </c>
      <c r="F67" s="2" t="s">
        <v>2</v>
      </c>
      <c r="G67" s="20" t="str">
        <f t="shared" si="1"/>
        <v>ФОТО</v>
      </c>
    </row>
    <row r="68" spans="1:7" x14ac:dyDescent="0.25">
      <c r="A68" s="12" t="s">
        <v>27</v>
      </c>
      <c r="B68" s="4" t="s">
        <v>393</v>
      </c>
      <c r="C68" s="4" t="s">
        <v>361</v>
      </c>
      <c r="D68" s="19">
        <v>569</v>
      </c>
      <c r="E68" s="19">
        <v>426</v>
      </c>
      <c r="F68" s="2" t="s">
        <v>2</v>
      </c>
      <c r="G68" s="20" t="str">
        <f t="shared" si="1"/>
        <v>ФОТО</v>
      </c>
    </row>
    <row r="69" spans="1:7" x14ac:dyDescent="0.25">
      <c r="A69" s="12" t="s">
        <v>27</v>
      </c>
      <c r="B69" s="4" t="s">
        <v>394</v>
      </c>
      <c r="C69" s="4" t="s">
        <v>362</v>
      </c>
      <c r="D69" s="19">
        <v>748</v>
      </c>
      <c r="E69" s="19">
        <v>564</v>
      </c>
      <c r="F69" s="2" t="s">
        <v>2</v>
      </c>
      <c r="G69" s="20" t="str">
        <f t="shared" si="1"/>
        <v>ФОТО</v>
      </c>
    </row>
    <row r="70" spans="1:7" x14ac:dyDescent="0.25">
      <c r="A70" s="12" t="s">
        <v>27</v>
      </c>
      <c r="B70" s="4" t="s">
        <v>395</v>
      </c>
      <c r="C70" s="4" t="s">
        <v>363</v>
      </c>
      <c r="D70" s="19">
        <v>748</v>
      </c>
      <c r="E70" s="19">
        <v>564</v>
      </c>
      <c r="F70" s="2" t="s">
        <v>2</v>
      </c>
      <c r="G70" s="20" t="str">
        <f t="shared" si="1"/>
        <v>ФОТО</v>
      </c>
    </row>
    <row r="71" spans="1:7" x14ac:dyDescent="0.25">
      <c r="A71" s="12" t="s">
        <v>27</v>
      </c>
      <c r="B71" s="4" t="s">
        <v>396</v>
      </c>
      <c r="C71" s="4" t="s">
        <v>364</v>
      </c>
      <c r="D71" s="19">
        <v>249</v>
      </c>
      <c r="E71" s="19">
        <v>186</v>
      </c>
      <c r="F71" s="2" t="s">
        <v>2</v>
      </c>
      <c r="G71" s="20" t="str">
        <f t="shared" si="1"/>
        <v>ФОТО</v>
      </c>
    </row>
    <row r="72" spans="1:7" x14ac:dyDescent="0.25">
      <c r="A72" s="12" t="s">
        <v>27</v>
      </c>
      <c r="B72" s="4" t="s">
        <v>397</v>
      </c>
      <c r="C72" s="4" t="s">
        <v>365</v>
      </c>
      <c r="D72" s="19">
        <v>249</v>
      </c>
      <c r="E72" s="19">
        <v>186</v>
      </c>
      <c r="F72" s="2" t="s">
        <v>2</v>
      </c>
      <c r="G72" s="20" t="str">
        <f t="shared" si="1"/>
        <v>ФОТО</v>
      </c>
    </row>
    <row r="73" spans="1:7" x14ac:dyDescent="0.25">
      <c r="A73" s="12" t="s">
        <v>27</v>
      </c>
      <c r="B73" s="4" t="s">
        <v>398</v>
      </c>
      <c r="C73" s="4" t="s">
        <v>366</v>
      </c>
      <c r="D73" s="19">
        <v>269</v>
      </c>
      <c r="E73" s="19">
        <v>204</v>
      </c>
      <c r="F73" s="2" t="s">
        <v>2</v>
      </c>
      <c r="G73" s="20" t="str">
        <f t="shared" si="1"/>
        <v>ФОТО</v>
      </c>
    </row>
    <row r="74" spans="1:7" x14ac:dyDescent="0.25">
      <c r="A74" s="12" t="s">
        <v>27</v>
      </c>
      <c r="B74" s="4" t="s">
        <v>399</v>
      </c>
      <c r="C74" s="4" t="s">
        <v>367</v>
      </c>
      <c r="D74" s="19">
        <v>269</v>
      </c>
      <c r="E74" s="19">
        <v>204</v>
      </c>
      <c r="F74" s="2" t="s">
        <v>2</v>
      </c>
      <c r="G74" s="20" t="str">
        <f t="shared" si="1"/>
        <v>ФОТО</v>
      </c>
    </row>
    <row r="75" spans="1:7" x14ac:dyDescent="0.25">
      <c r="A75" s="12" t="s">
        <v>27</v>
      </c>
      <c r="B75" s="4" t="s">
        <v>400</v>
      </c>
      <c r="C75" s="4" t="s">
        <v>368</v>
      </c>
      <c r="D75" s="19">
        <v>330</v>
      </c>
      <c r="E75" s="19">
        <v>246</v>
      </c>
      <c r="F75" s="2" t="s">
        <v>2</v>
      </c>
      <c r="G75" s="20" t="str">
        <f t="shared" si="1"/>
        <v>ФОТО</v>
      </c>
    </row>
    <row r="76" spans="1:7" x14ac:dyDescent="0.25">
      <c r="A76" s="12" t="s">
        <v>27</v>
      </c>
      <c r="B76" s="4" t="s">
        <v>401</v>
      </c>
      <c r="C76" s="4" t="s">
        <v>369</v>
      </c>
      <c r="D76" s="19">
        <v>330</v>
      </c>
      <c r="E76" s="19">
        <v>246</v>
      </c>
      <c r="F76" s="2" t="s">
        <v>2</v>
      </c>
      <c r="G76" s="20" t="str">
        <f t="shared" si="1"/>
        <v>ФОТО</v>
      </c>
    </row>
    <row r="77" spans="1:7" x14ac:dyDescent="0.25">
      <c r="A77" s="12" t="s">
        <v>27</v>
      </c>
      <c r="B77" s="4" t="s">
        <v>402</v>
      </c>
      <c r="C77" s="4" t="s">
        <v>370</v>
      </c>
      <c r="D77" s="19">
        <v>589</v>
      </c>
      <c r="E77" s="19">
        <v>444</v>
      </c>
      <c r="F77" s="2" t="s">
        <v>2</v>
      </c>
      <c r="G77" s="20" t="str">
        <f t="shared" si="1"/>
        <v>ФОТО</v>
      </c>
    </row>
    <row r="78" spans="1:7" x14ac:dyDescent="0.25">
      <c r="A78" s="12" t="s">
        <v>27</v>
      </c>
      <c r="B78" s="4" t="s">
        <v>403</v>
      </c>
      <c r="C78" s="4" t="s">
        <v>371</v>
      </c>
      <c r="D78" s="19">
        <v>410</v>
      </c>
      <c r="E78" s="19">
        <v>306</v>
      </c>
      <c r="F78" s="2" t="s">
        <v>2</v>
      </c>
      <c r="G78" s="20" t="str">
        <f t="shared" si="1"/>
        <v>ФОТО</v>
      </c>
    </row>
    <row r="79" spans="1:7" x14ac:dyDescent="0.25">
      <c r="A79" s="12" t="s">
        <v>27</v>
      </c>
      <c r="B79" s="4" t="s">
        <v>444</v>
      </c>
      <c r="C79" s="4" t="s">
        <v>445</v>
      </c>
      <c r="D79" s="19">
        <v>348</v>
      </c>
      <c r="E79" s="19">
        <v>264</v>
      </c>
      <c r="F79" s="2" t="s">
        <v>2</v>
      </c>
      <c r="G79" s="20" t="str">
        <f t="shared" si="1"/>
        <v>ФОТО</v>
      </c>
    </row>
    <row r="80" spans="1:7" x14ac:dyDescent="0.25">
      <c r="A80" s="12" t="s">
        <v>27</v>
      </c>
      <c r="B80" s="4" t="s">
        <v>206</v>
      </c>
      <c r="C80" s="4" t="s">
        <v>257</v>
      </c>
      <c r="D80" s="19">
        <v>1122</v>
      </c>
      <c r="E80" s="19">
        <v>840</v>
      </c>
      <c r="F80" s="2" t="s">
        <v>2</v>
      </c>
      <c r="G80" s="20" t="str">
        <f t="shared" si="1"/>
        <v>ФОТО</v>
      </c>
    </row>
    <row r="81" spans="1:7" x14ac:dyDescent="0.25">
      <c r="A81" s="12" t="s">
        <v>27</v>
      </c>
      <c r="B81" s="4" t="s">
        <v>207</v>
      </c>
      <c r="C81" s="4" t="s">
        <v>258</v>
      </c>
      <c r="D81" s="19">
        <v>205</v>
      </c>
      <c r="E81" s="19">
        <v>156</v>
      </c>
      <c r="F81" s="2" t="s">
        <v>2</v>
      </c>
      <c r="G81" s="20" t="str">
        <f t="shared" si="1"/>
        <v>ФОТО</v>
      </c>
    </row>
    <row r="82" spans="1:7" x14ac:dyDescent="0.25">
      <c r="A82" s="12" t="s">
        <v>27</v>
      </c>
      <c r="B82" s="4" t="s">
        <v>208</v>
      </c>
      <c r="C82" s="4" t="s">
        <v>259</v>
      </c>
      <c r="D82" s="19">
        <v>236</v>
      </c>
      <c r="E82" s="19">
        <v>180</v>
      </c>
      <c r="F82" s="2" t="s">
        <v>2</v>
      </c>
      <c r="G82" s="20" t="str">
        <f t="shared" si="1"/>
        <v>ФОТО</v>
      </c>
    </row>
    <row r="83" spans="1:7" x14ac:dyDescent="0.25">
      <c r="A83" s="12" t="s">
        <v>27</v>
      </c>
      <c r="B83" s="4" t="s">
        <v>209</v>
      </c>
      <c r="C83" s="4" t="s">
        <v>260</v>
      </c>
      <c r="D83" s="19">
        <v>400</v>
      </c>
      <c r="E83" s="19">
        <v>300</v>
      </c>
      <c r="F83" s="2" t="s">
        <v>2</v>
      </c>
      <c r="G83" s="20" t="str">
        <f t="shared" si="1"/>
        <v>ФОТО</v>
      </c>
    </row>
    <row r="84" spans="1:7" x14ac:dyDescent="0.25">
      <c r="A84" s="12" t="s">
        <v>27</v>
      </c>
      <c r="B84" s="4" t="s">
        <v>210</v>
      </c>
      <c r="C84" s="4" t="s">
        <v>261</v>
      </c>
      <c r="D84" s="19">
        <v>606</v>
      </c>
      <c r="E84" s="19">
        <v>456</v>
      </c>
      <c r="F84" s="2" t="s">
        <v>2</v>
      </c>
      <c r="G84" s="20" t="str">
        <f t="shared" si="1"/>
        <v>ФОТО</v>
      </c>
    </row>
    <row r="85" spans="1:7" x14ac:dyDescent="0.25">
      <c r="A85" s="12" t="s">
        <v>27</v>
      </c>
      <c r="B85" s="4" t="s">
        <v>211</v>
      </c>
      <c r="C85" s="4" t="s">
        <v>262</v>
      </c>
      <c r="D85" s="19">
        <v>606</v>
      </c>
      <c r="E85" s="19">
        <v>456</v>
      </c>
      <c r="F85" s="2" t="s">
        <v>2</v>
      </c>
      <c r="G85" s="20" t="str">
        <f t="shared" si="1"/>
        <v>ФОТО</v>
      </c>
    </row>
    <row r="86" spans="1:7" x14ac:dyDescent="0.25">
      <c r="A86" s="12" t="s">
        <v>27</v>
      </c>
      <c r="B86" s="4" t="s">
        <v>212</v>
      </c>
      <c r="C86" s="4" t="s">
        <v>263</v>
      </c>
      <c r="D86" s="19">
        <v>275</v>
      </c>
      <c r="E86" s="19">
        <v>204</v>
      </c>
      <c r="F86" s="2" t="s">
        <v>2</v>
      </c>
      <c r="G86" s="20" t="str">
        <f t="shared" si="1"/>
        <v>ФОТО</v>
      </c>
    </row>
    <row r="87" spans="1:7" x14ac:dyDescent="0.25">
      <c r="A87" s="12" t="s">
        <v>27</v>
      </c>
      <c r="B87" s="4" t="s">
        <v>213</v>
      </c>
      <c r="C87" s="4" t="s">
        <v>264</v>
      </c>
      <c r="D87" s="19">
        <v>2048</v>
      </c>
      <c r="E87" s="19">
        <v>1536</v>
      </c>
      <c r="F87" s="2" t="s">
        <v>2</v>
      </c>
      <c r="G87" s="20" t="str">
        <f t="shared" si="1"/>
        <v>ФОТО</v>
      </c>
    </row>
    <row r="88" spans="1:7" x14ac:dyDescent="0.25">
      <c r="A88" s="12" t="s">
        <v>27</v>
      </c>
      <c r="B88" s="4" t="s">
        <v>214</v>
      </c>
      <c r="C88" s="4" t="s">
        <v>265</v>
      </c>
      <c r="D88" s="19">
        <v>448</v>
      </c>
      <c r="E88" s="19">
        <v>336</v>
      </c>
      <c r="F88" s="2" t="s">
        <v>2</v>
      </c>
      <c r="G88" s="20" t="str">
        <f t="shared" si="1"/>
        <v>ФОТО</v>
      </c>
    </row>
    <row r="89" spans="1:7" x14ac:dyDescent="0.25">
      <c r="A89" s="12" t="s">
        <v>27</v>
      </c>
      <c r="B89" s="4" t="s">
        <v>215</v>
      </c>
      <c r="C89" s="4" t="s">
        <v>266</v>
      </c>
      <c r="D89" s="19">
        <v>599</v>
      </c>
      <c r="E89" s="19">
        <v>450</v>
      </c>
      <c r="F89" s="2" t="s">
        <v>2</v>
      </c>
      <c r="G89" s="20" t="str">
        <f t="shared" ref="G89:G107" si="2">HYPERLINK(CONCATENATE("http://www.erc.ua/i/goods/",C89,".jpg"),"ФОТО")</f>
        <v>ФОТО</v>
      </c>
    </row>
    <row r="90" spans="1:7" x14ac:dyDescent="0.25">
      <c r="A90" s="12" t="s">
        <v>27</v>
      </c>
      <c r="B90" s="4" t="s">
        <v>216</v>
      </c>
      <c r="C90" s="4" t="s">
        <v>267</v>
      </c>
      <c r="D90" s="19">
        <v>710</v>
      </c>
      <c r="E90" s="19">
        <v>534</v>
      </c>
      <c r="F90" s="2" t="s">
        <v>2</v>
      </c>
      <c r="G90" s="20" t="str">
        <f t="shared" si="2"/>
        <v>ФОТО</v>
      </c>
    </row>
    <row r="91" spans="1:7" x14ac:dyDescent="0.25">
      <c r="A91" s="12" t="s">
        <v>27</v>
      </c>
      <c r="B91" s="4" t="s">
        <v>217</v>
      </c>
      <c r="C91" s="4" t="s">
        <v>268</v>
      </c>
      <c r="D91" s="19">
        <v>822</v>
      </c>
      <c r="E91" s="19">
        <v>618</v>
      </c>
      <c r="F91" s="2" t="s">
        <v>2</v>
      </c>
      <c r="G91" s="20" t="str">
        <f t="shared" si="2"/>
        <v>ФОТО</v>
      </c>
    </row>
    <row r="92" spans="1:7" x14ac:dyDescent="0.25">
      <c r="A92" s="12" t="s">
        <v>27</v>
      </c>
      <c r="B92" s="4" t="s">
        <v>218</v>
      </c>
      <c r="C92" s="4" t="s">
        <v>269</v>
      </c>
      <c r="D92" s="19">
        <v>2357</v>
      </c>
      <c r="E92" s="19">
        <v>1770</v>
      </c>
      <c r="F92" s="2" t="s">
        <v>2</v>
      </c>
      <c r="G92" s="20" t="str">
        <f t="shared" si="2"/>
        <v>ФОТО</v>
      </c>
    </row>
    <row r="93" spans="1:7" x14ac:dyDescent="0.25">
      <c r="A93" s="12" t="s">
        <v>27</v>
      </c>
      <c r="B93" s="4" t="s">
        <v>219</v>
      </c>
      <c r="C93" s="4" t="s">
        <v>34</v>
      </c>
      <c r="D93" s="19">
        <v>2460</v>
      </c>
      <c r="E93" s="19">
        <v>1848</v>
      </c>
      <c r="F93" s="2" t="s">
        <v>2</v>
      </c>
      <c r="G93" s="20" t="str">
        <f t="shared" si="2"/>
        <v>ФОТО</v>
      </c>
    </row>
    <row r="94" spans="1:7" x14ac:dyDescent="0.25">
      <c r="A94" s="12" t="s">
        <v>27</v>
      </c>
      <c r="B94" s="4" t="s">
        <v>404</v>
      </c>
      <c r="C94" s="4" t="s">
        <v>372</v>
      </c>
      <c r="D94" s="19">
        <v>1811</v>
      </c>
      <c r="E94" s="19">
        <v>1356</v>
      </c>
      <c r="F94" s="2" t="s">
        <v>2</v>
      </c>
      <c r="G94" s="20" t="str">
        <f t="shared" si="2"/>
        <v>ФОТО</v>
      </c>
    </row>
    <row r="95" spans="1:7" x14ac:dyDescent="0.25">
      <c r="A95" s="12" t="s">
        <v>27</v>
      </c>
      <c r="B95" s="4" t="s">
        <v>220</v>
      </c>
      <c r="C95" s="4" t="s">
        <v>270</v>
      </c>
      <c r="D95" s="19">
        <v>1800</v>
      </c>
      <c r="E95" s="19">
        <v>1350</v>
      </c>
      <c r="F95" s="2" t="s">
        <v>2</v>
      </c>
      <c r="G95" s="20" t="str">
        <f t="shared" si="2"/>
        <v>ФОТО</v>
      </c>
    </row>
    <row r="96" spans="1:7" x14ac:dyDescent="0.25">
      <c r="A96" s="12" t="s">
        <v>27</v>
      </c>
      <c r="B96" s="4" t="s">
        <v>221</v>
      </c>
      <c r="C96" s="4" t="s">
        <v>271</v>
      </c>
      <c r="D96" s="19">
        <v>2059</v>
      </c>
      <c r="E96" s="19">
        <v>1542</v>
      </c>
      <c r="F96" s="2" t="s">
        <v>2</v>
      </c>
      <c r="G96" s="20" t="str">
        <f t="shared" si="2"/>
        <v>ФОТО</v>
      </c>
    </row>
    <row r="97" spans="1:7" x14ac:dyDescent="0.25">
      <c r="A97" s="12" t="s">
        <v>27</v>
      </c>
      <c r="B97" s="4" t="s">
        <v>222</v>
      </c>
      <c r="C97" s="4" t="s">
        <v>272</v>
      </c>
      <c r="D97" s="19">
        <v>1529</v>
      </c>
      <c r="E97" s="19">
        <v>1146</v>
      </c>
      <c r="F97" s="2" t="s">
        <v>2</v>
      </c>
      <c r="G97" s="20" t="str">
        <f t="shared" si="2"/>
        <v>ФОТО</v>
      </c>
    </row>
    <row r="98" spans="1:7" x14ac:dyDescent="0.25">
      <c r="A98" s="12" t="s">
        <v>27</v>
      </c>
      <c r="B98" s="4" t="s">
        <v>223</v>
      </c>
      <c r="C98" s="4" t="s">
        <v>35</v>
      </c>
      <c r="D98" s="19">
        <v>1980</v>
      </c>
      <c r="E98" s="19">
        <v>1488</v>
      </c>
      <c r="F98" s="2" t="s">
        <v>2</v>
      </c>
      <c r="G98" s="20" t="str">
        <f t="shared" si="2"/>
        <v>ФОТО</v>
      </c>
    </row>
    <row r="99" spans="1:7" x14ac:dyDescent="0.25">
      <c r="A99" s="12" t="s">
        <v>27</v>
      </c>
      <c r="B99" s="4" t="s">
        <v>224</v>
      </c>
      <c r="C99" s="4" t="s">
        <v>36</v>
      </c>
      <c r="D99" s="19">
        <v>1549</v>
      </c>
      <c r="E99" s="19">
        <v>1164</v>
      </c>
      <c r="F99" s="2" t="s">
        <v>2</v>
      </c>
      <c r="G99" s="20" t="str">
        <f t="shared" si="2"/>
        <v>ФОТО</v>
      </c>
    </row>
    <row r="100" spans="1:7" x14ac:dyDescent="0.25">
      <c r="A100" s="12" t="s">
        <v>27</v>
      </c>
      <c r="B100" s="4" t="s">
        <v>225</v>
      </c>
      <c r="C100" s="4" t="s">
        <v>273</v>
      </c>
      <c r="D100" s="19">
        <v>770</v>
      </c>
      <c r="E100" s="19">
        <v>576</v>
      </c>
      <c r="F100" s="2" t="s">
        <v>2</v>
      </c>
      <c r="G100" s="20" t="str">
        <f t="shared" si="2"/>
        <v>ФОТО</v>
      </c>
    </row>
    <row r="101" spans="1:7" x14ac:dyDescent="0.25">
      <c r="A101" s="12" t="s">
        <v>27</v>
      </c>
      <c r="B101" s="4" t="s">
        <v>226</v>
      </c>
      <c r="C101" s="4" t="s">
        <v>274</v>
      </c>
      <c r="D101" s="19">
        <v>952</v>
      </c>
      <c r="E101" s="19">
        <v>714</v>
      </c>
      <c r="F101" s="2" t="s">
        <v>2</v>
      </c>
      <c r="G101" s="20" t="str">
        <f t="shared" si="2"/>
        <v>ФОТО</v>
      </c>
    </row>
    <row r="102" spans="1:7" x14ac:dyDescent="0.25">
      <c r="A102" s="12" t="s">
        <v>27</v>
      </c>
      <c r="B102" s="4" t="s">
        <v>227</v>
      </c>
      <c r="C102" s="4" t="s">
        <v>275</v>
      </c>
      <c r="D102" s="19">
        <v>1491</v>
      </c>
      <c r="E102" s="19">
        <v>1116</v>
      </c>
      <c r="F102" s="2" t="s">
        <v>2</v>
      </c>
      <c r="G102" s="20" t="str">
        <f t="shared" si="2"/>
        <v>ФОТО</v>
      </c>
    </row>
    <row r="103" spans="1:7" x14ac:dyDescent="0.25">
      <c r="A103" s="12" t="s">
        <v>27</v>
      </c>
      <c r="B103" s="4" t="s">
        <v>228</v>
      </c>
      <c r="C103" s="4" t="s">
        <v>276</v>
      </c>
      <c r="D103" s="19">
        <v>1306</v>
      </c>
      <c r="E103" s="19">
        <v>978</v>
      </c>
      <c r="F103" s="2" t="s">
        <v>2</v>
      </c>
      <c r="G103" s="20" t="str">
        <f t="shared" si="2"/>
        <v>ФОТО</v>
      </c>
    </row>
    <row r="104" spans="1:7" x14ac:dyDescent="0.25">
      <c r="A104" s="12" t="s">
        <v>27</v>
      </c>
      <c r="B104" s="4" t="s">
        <v>405</v>
      </c>
      <c r="C104" s="4" t="s">
        <v>373</v>
      </c>
      <c r="D104" s="19">
        <v>1338</v>
      </c>
      <c r="E104" s="19">
        <v>1002</v>
      </c>
      <c r="F104" s="2" t="s">
        <v>2</v>
      </c>
      <c r="G104" s="20" t="str">
        <f t="shared" si="2"/>
        <v>ФОТО</v>
      </c>
    </row>
    <row r="105" spans="1:7" x14ac:dyDescent="0.25">
      <c r="A105" s="12" t="s">
        <v>27</v>
      </c>
      <c r="B105" s="4" t="s">
        <v>229</v>
      </c>
      <c r="C105" s="4" t="s">
        <v>277</v>
      </c>
      <c r="D105" s="19">
        <v>1615</v>
      </c>
      <c r="E105" s="19">
        <v>1212</v>
      </c>
      <c r="F105" s="2" t="s">
        <v>2</v>
      </c>
      <c r="G105" s="20" t="str">
        <f t="shared" si="2"/>
        <v>ФОТО</v>
      </c>
    </row>
    <row r="106" spans="1:7" x14ac:dyDescent="0.25">
      <c r="A106" s="12" t="s">
        <v>27</v>
      </c>
      <c r="B106" s="4" t="s">
        <v>230</v>
      </c>
      <c r="C106" s="4" t="s">
        <v>278</v>
      </c>
      <c r="D106" s="19">
        <v>1638</v>
      </c>
      <c r="E106" s="19">
        <v>1230</v>
      </c>
      <c r="F106" s="2" t="s">
        <v>2</v>
      </c>
      <c r="G106" s="20" t="str">
        <f t="shared" si="2"/>
        <v>ФОТО</v>
      </c>
    </row>
    <row r="107" spans="1:7" x14ac:dyDescent="0.25">
      <c r="A107" s="12" t="s">
        <v>27</v>
      </c>
      <c r="B107" s="4" t="s">
        <v>231</v>
      </c>
      <c r="C107" s="4" t="s">
        <v>38</v>
      </c>
      <c r="D107" s="19">
        <v>1219</v>
      </c>
      <c r="E107" s="19">
        <v>912</v>
      </c>
      <c r="F107" s="2" t="s">
        <v>2</v>
      </c>
      <c r="G107" s="20" t="str">
        <f t="shared" si="2"/>
        <v>ФОТО</v>
      </c>
    </row>
    <row r="108" spans="1:7" x14ac:dyDescent="0.25">
      <c r="A108" s="12" t="s">
        <v>27</v>
      </c>
      <c r="B108" s="4" t="s">
        <v>232</v>
      </c>
      <c r="C108" s="4" t="s">
        <v>39</v>
      </c>
      <c r="D108" s="19">
        <v>1389</v>
      </c>
      <c r="E108" s="19">
        <v>1044</v>
      </c>
      <c r="F108" s="2" t="s">
        <v>2</v>
      </c>
      <c r="G108" s="20" t="str">
        <f t="shared" ref="G108:G120" si="3">HYPERLINK(CONCATENATE("http://www.erc.ua/i/goods/",C108,".jpg"),"ФОТО")</f>
        <v>ФОТО</v>
      </c>
    </row>
    <row r="109" spans="1:7" x14ac:dyDescent="0.25">
      <c r="A109" s="12" t="s">
        <v>27</v>
      </c>
      <c r="B109" s="4" t="s">
        <v>233</v>
      </c>
      <c r="C109" s="4" t="s">
        <v>279</v>
      </c>
      <c r="D109" s="19">
        <v>3452</v>
      </c>
      <c r="E109" s="19">
        <v>2592</v>
      </c>
      <c r="F109" s="2" t="s">
        <v>2</v>
      </c>
      <c r="G109" s="20" t="str">
        <f t="shared" si="3"/>
        <v>ФОТО</v>
      </c>
    </row>
    <row r="110" spans="1:7" x14ac:dyDescent="0.25">
      <c r="A110" s="12" t="s">
        <v>27</v>
      </c>
      <c r="B110" s="4" t="s">
        <v>446</v>
      </c>
      <c r="C110" s="4" t="s">
        <v>447</v>
      </c>
      <c r="D110" s="19">
        <v>2048</v>
      </c>
      <c r="E110" s="19">
        <v>1536</v>
      </c>
      <c r="F110" s="2" t="s">
        <v>2</v>
      </c>
      <c r="G110" s="20" t="str">
        <f t="shared" si="3"/>
        <v>ФОТО</v>
      </c>
    </row>
    <row r="111" spans="1:7" x14ac:dyDescent="0.25">
      <c r="A111" s="12" t="s">
        <v>27</v>
      </c>
      <c r="B111" s="4" t="s">
        <v>448</v>
      </c>
      <c r="C111" s="4" t="s">
        <v>449</v>
      </c>
      <c r="D111" s="19">
        <v>1182</v>
      </c>
      <c r="E111" s="19">
        <v>888</v>
      </c>
      <c r="F111" s="2" t="s">
        <v>2</v>
      </c>
      <c r="G111" s="20" t="str">
        <f t="shared" si="3"/>
        <v>ФОТО</v>
      </c>
    </row>
    <row r="112" spans="1:7" x14ac:dyDescent="0.25">
      <c r="A112" s="12" t="s">
        <v>27</v>
      </c>
      <c r="B112" s="4" t="s">
        <v>450</v>
      </c>
      <c r="C112" s="4" t="s">
        <v>280</v>
      </c>
      <c r="D112" s="19">
        <v>1409</v>
      </c>
      <c r="E112" s="19">
        <v>1056</v>
      </c>
      <c r="F112" s="2" t="s">
        <v>2</v>
      </c>
      <c r="G112" s="20" t="str">
        <f t="shared" si="3"/>
        <v>ФОТО</v>
      </c>
    </row>
    <row r="113" spans="1:7" x14ac:dyDescent="0.25">
      <c r="A113" s="12" t="s">
        <v>27</v>
      </c>
      <c r="B113" s="4" t="s">
        <v>451</v>
      </c>
      <c r="C113" s="4" t="s">
        <v>452</v>
      </c>
      <c r="D113" s="19">
        <v>1594</v>
      </c>
      <c r="E113" s="19">
        <v>1194</v>
      </c>
      <c r="F113" s="2" t="s">
        <v>2</v>
      </c>
      <c r="G113" s="20" t="str">
        <f t="shared" si="3"/>
        <v>ФОТО</v>
      </c>
    </row>
    <row r="114" spans="1:7" x14ac:dyDescent="0.25">
      <c r="A114" s="12" t="s">
        <v>27</v>
      </c>
      <c r="B114" s="4" t="s">
        <v>234</v>
      </c>
      <c r="C114" s="4" t="s">
        <v>281</v>
      </c>
      <c r="D114" s="19">
        <v>863</v>
      </c>
      <c r="E114" s="19">
        <v>648</v>
      </c>
      <c r="F114" s="2" t="s">
        <v>2</v>
      </c>
      <c r="G114" s="20" t="str">
        <f t="shared" si="3"/>
        <v>ФОТО</v>
      </c>
    </row>
    <row r="115" spans="1:7" x14ac:dyDescent="0.25">
      <c r="A115" s="12" t="s">
        <v>27</v>
      </c>
      <c r="B115" s="4" t="s">
        <v>235</v>
      </c>
      <c r="C115" s="4" t="s">
        <v>37</v>
      </c>
      <c r="D115" s="19">
        <v>2349</v>
      </c>
      <c r="E115" s="19">
        <v>1764</v>
      </c>
      <c r="F115" s="2" t="s">
        <v>2</v>
      </c>
      <c r="G115" s="20" t="str">
        <f t="shared" si="3"/>
        <v>ФОТО</v>
      </c>
    </row>
    <row r="116" spans="1:7" x14ac:dyDescent="0.25">
      <c r="A116" s="12" t="s">
        <v>27</v>
      </c>
      <c r="B116" s="4" t="s">
        <v>236</v>
      </c>
      <c r="C116" s="4" t="s">
        <v>282</v>
      </c>
      <c r="D116" s="19">
        <v>2320</v>
      </c>
      <c r="E116" s="19">
        <v>1623</v>
      </c>
      <c r="F116" s="2" t="s">
        <v>2</v>
      </c>
      <c r="G116" s="20" t="str">
        <f t="shared" si="3"/>
        <v>ФОТО</v>
      </c>
    </row>
    <row r="117" spans="1:7" x14ac:dyDescent="0.25">
      <c r="A117" s="12" t="s">
        <v>27</v>
      </c>
      <c r="B117" s="4" t="s">
        <v>237</v>
      </c>
      <c r="C117" s="4" t="s">
        <v>283</v>
      </c>
      <c r="D117" s="19">
        <v>1129</v>
      </c>
      <c r="E117" s="19">
        <v>846</v>
      </c>
      <c r="F117" s="2" t="s">
        <v>2</v>
      </c>
      <c r="G117" s="20" t="str">
        <f t="shared" si="3"/>
        <v>ФОТО</v>
      </c>
    </row>
    <row r="118" spans="1:7" x14ac:dyDescent="0.25">
      <c r="A118" s="12" t="s">
        <v>27</v>
      </c>
      <c r="B118" s="4" t="s">
        <v>238</v>
      </c>
      <c r="C118" s="4" t="s">
        <v>284</v>
      </c>
      <c r="D118" s="19">
        <v>1519</v>
      </c>
      <c r="E118" s="19">
        <v>1140</v>
      </c>
      <c r="F118" s="2" t="s">
        <v>2</v>
      </c>
      <c r="G118" s="20" t="str">
        <f t="shared" si="3"/>
        <v>ФОТО</v>
      </c>
    </row>
    <row r="119" spans="1:7" x14ac:dyDescent="0.25">
      <c r="A119" s="12" t="s">
        <v>27</v>
      </c>
      <c r="B119" s="4" t="s">
        <v>239</v>
      </c>
      <c r="C119" s="4" t="s">
        <v>285</v>
      </c>
      <c r="D119" s="19">
        <v>1370</v>
      </c>
      <c r="E119" s="19">
        <v>1026</v>
      </c>
      <c r="F119" s="2" t="s">
        <v>2</v>
      </c>
      <c r="G119" s="20" t="str">
        <f t="shared" si="3"/>
        <v>ФОТО</v>
      </c>
    </row>
    <row r="120" spans="1:7" x14ac:dyDescent="0.25">
      <c r="A120" s="12" t="s">
        <v>27</v>
      </c>
      <c r="B120" s="4" t="s">
        <v>240</v>
      </c>
      <c r="C120" s="4" t="s">
        <v>286</v>
      </c>
      <c r="D120" s="19">
        <v>1370</v>
      </c>
      <c r="E120" s="19">
        <v>1026</v>
      </c>
      <c r="F120" s="2" t="s">
        <v>2</v>
      </c>
      <c r="G120" s="20" t="str">
        <f t="shared" si="3"/>
        <v>ФОТО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1D7C3-3FFC-4241-AFF6-EBB8A7682F96}">
  <dimension ref="A1:I20"/>
  <sheetViews>
    <sheetView workbookViewId="0"/>
  </sheetViews>
  <sheetFormatPr defaultRowHeight="15" x14ac:dyDescent="0.25"/>
  <cols>
    <col min="1" max="1" width="14.85546875" bestFit="1" customWidth="1"/>
    <col min="2" max="2" width="82.28515625" bestFit="1" customWidth="1"/>
    <col min="3" max="3" width="13.140625" bestFit="1" customWidth="1"/>
    <col min="4" max="4" width="8" style="8" bestFit="1" customWidth="1"/>
    <col min="5" max="5" width="15.140625" style="8" bestFit="1" customWidth="1"/>
    <col min="6" max="6" width="8.85546875" style="7"/>
    <col min="7" max="7" width="10.28515625" bestFit="1" customWidth="1"/>
    <col min="8" max="8" width="7.140625" bestFit="1" customWidth="1"/>
  </cols>
  <sheetData>
    <row r="1" spans="1:9" x14ac:dyDescent="0.25">
      <c r="A1" s="9" t="s">
        <v>3</v>
      </c>
      <c r="B1" s="9" t="s">
        <v>50</v>
      </c>
      <c r="C1" s="10" t="s">
        <v>4</v>
      </c>
      <c r="D1" s="16" t="s">
        <v>0</v>
      </c>
      <c r="E1" s="17" t="s">
        <v>51</v>
      </c>
      <c r="F1" s="1" t="s">
        <v>1</v>
      </c>
      <c r="G1" s="9" t="s">
        <v>8</v>
      </c>
      <c r="H1" s="44"/>
      <c r="I1" s="11"/>
    </row>
    <row r="2" spans="1:9" x14ac:dyDescent="0.25">
      <c r="A2" s="12" t="s">
        <v>7</v>
      </c>
      <c r="B2" s="13" t="s">
        <v>9</v>
      </c>
      <c r="C2" s="12" t="s">
        <v>10</v>
      </c>
      <c r="D2" s="14">
        <v>12</v>
      </c>
      <c r="E2" s="15">
        <v>9</v>
      </c>
      <c r="F2" s="2" t="s">
        <v>2</v>
      </c>
      <c r="G2" s="5" t="str">
        <f>HYPERLINK(CONCATENATE("http://www.erc.ua/i/goods/",C2,".jpg"),"ФОТО")</f>
        <v>ФОТО</v>
      </c>
    </row>
    <row r="3" spans="1:9" x14ac:dyDescent="0.25">
      <c r="A3" s="12" t="s">
        <v>7</v>
      </c>
      <c r="B3" s="13" t="s">
        <v>304</v>
      </c>
      <c r="C3" s="12" t="s">
        <v>11</v>
      </c>
      <c r="D3" s="14">
        <v>6</v>
      </c>
      <c r="E3" s="15">
        <v>3</v>
      </c>
      <c r="F3" s="2" t="s">
        <v>2</v>
      </c>
      <c r="G3" s="5" t="str">
        <f t="shared" ref="G3:G20" si="0">HYPERLINK(CONCATENATE("http://www.erc.ua/i/goods/",C3,".jpg"),"ФОТО")</f>
        <v>ФОТО</v>
      </c>
    </row>
    <row r="4" spans="1:9" x14ac:dyDescent="0.25">
      <c r="A4" s="12" t="s">
        <v>7</v>
      </c>
      <c r="B4" s="13" t="s">
        <v>305</v>
      </c>
      <c r="C4" s="12" t="s">
        <v>289</v>
      </c>
      <c r="D4" s="14">
        <v>1950</v>
      </c>
      <c r="E4" s="15">
        <v>1470</v>
      </c>
      <c r="F4" s="2" t="s">
        <v>2</v>
      </c>
      <c r="G4" s="5" t="str">
        <f t="shared" si="0"/>
        <v>ФОТО</v>
      </c>
    </row>
    <row r="5" spans="1:9" x14ac:dyDescent="0.25">
      <c r="A5" s="12" t="s">
        <v>7</v>
      </c>
      <c r="B5" s="13" t="s">
        <v>306</v>
      </c>
      <c r="C5" s="12" t="s">
        <v>290</v>
      </c>
      <c r="D5" s="14">
        <v>540</v>
      </c>
      <c r="E5" s="15">
        <v>432</v>
      </c>
      <c r="F5" s="2" t="s">
        <v>2</v>
      </c>
      <c r="G5" s="5" t="str">
        <f t="shared" si="0"/>
        <v>ФОТО</v>
      </c>
    </row>
    <row r="6" spans="1:9" x14ac:dyDescent="0.25">
      <c r="A6" s="12" t="s">
        <v>7</v>
      </c>
      <c r="B6" s="13" t="s">
        <v>307</v>
      </c>
      <c r="C6" s="12" t="s">
        <v>291</v>
      </c>
      <c r="D6" s="14">
        <v>1050</v>
      </c>
      <c r="E6" s="15">
        <v>840</v>
      </c>
      <c r="F6" s="2" t="s">
        <v>2</v>
      </c>
      <c r="G6" s="5" t="str">
        <f t="shared" si="0"/>
        <v>ФОТО</v>
      </c>
    </row>
    <row r="7" spans="1:9" x14ac:dyDescent="0.25">
      <c r="A7" s="12" t="s">
        <v>7</v>
      </c>
      <c r="B7" s="13" t="s">
        <v>308</v>
      </c>
      <c r="C7" s="12" t="s">
        <v>316</v>
      </c>
      <c r="D7" s="14">
        <v>1419</v>
      </c>
      <c r="E7" s="15">
        <v>1134</v>
      </c>
      <c r="F7" s="2" t="s">
        <v>2</v>
      </c>
      <c r="G7" s="5" t="str">
        <f t="shared" si="0"/>
        <v>ФОТО</v>
      </c>
    </row>
    <row r="8" spans="1:9" x14ac:dyDescent="0.25">
      <c r="A8" s="12" t="s">
        <v>7</v>
      </c>
      <c r="B8" s="13" t="s">
        <v>75</v>
      </c>
      <c r="C8" s="12" t="s">
        <v>60</v>
      </c>
      <c r="D8" s="14">
        <v>1039</v>
      </c>
      <c r="E8" s="15">
        <v>729</v>
      </c>
      <c r="F8" s="2" t="s">
        <v>2</v>
      </c>
      <c r="G8" s="5" t="str">
        <f t="shared" si="0"/>
        <v>ФОТО</v>
      </c>
    </row>
    <row r="9" spans="1:9" x14ac:dyDescent="0.25">
      <c r="A9" s="12" t="s">
        <v>7</v>
      </c>
      <c r="B9" s="13" t="s">
        <v>76</v>
      </c>
      <c r="C9" s="12" t="s">
        <v>61</v>
      </c>
      <c r="D9" s="14">
        <v>1039</v>
      </c>
      <c r="E9" s="15">
        <v>729</v>
      </c>
      <c r="F9" s="2" t="s">
        <v>2</v>
      </c>
      <c r="G9" s="5" t="str">
        <f t="shared" si="0"/>
        <v>ФОТО</v>
      </c>
    </row>
    <row r="10" spans="1:9" x14ac:dyDescent="0.25">
      <c r="A10" s="12" t="s">
        <v>7</v>
      </c>
      <c r="B10" s="13" t="s">
        <v>76</v>
      </c>
      <c r="C10" s="12" t="s">
        <v>62</v>
      </c>
      <c r="D10" s="14">
        <v>1039</v>
      </c>
      <c r="E10" s="15">
        <v>729</v>
      </c>
      <c r="F10" s="2" t="s">
        <v>2</v>
      </c>
      <c r="G10" s="5" t="str">
        <f t="shared" si="0"/>
        <v>ФОТО</v>
      </c>
    </row>
    <row r="11" spans="1:9" x14ac:dyDescent="0.25">
      <c r="A11" s="12" t="s">
        <v>7</v>
      </c>
      <c r="B11" s="13" t="s">
        <v>77</v>
      </c>
      <c r="C11" s="12" t="s">
        <v>63</v>
      </c>
      <c r="D11" s="14">
        <v>1419</v>
      </c>
      <c r="E11" s="15">
        <v>1134</v>
      </c>
      <c r="F11" s="2" t="s">
        <v>2</v>
      </c>
      <c r="G11" s="5" t="str">
        <f t="shared" si="0"/>
        <v>ФОТО</v>
      </c>
    </row>
    <row r="12" spans="1:9" x14ac:dyDescent="0.25">
      <c r="A12" s="12" t="s">
        <v>7</v>
      </c>
      <c r="B12" s="13" t="s">
        <v>309</v>
      </c>
      <c r="C12" s="12" t="s">
        <v>317</v>
      </c>
      <c r="D12" s="14">
        <v>1889</v>
      </c>
      <c r="E12" s="15">
        <v>1509</v>
      </c>
      <c r="F12" s="2" t="s">
        <v>2</v>
      </c>
      <c r="G12" s="5" t="str">
        <f t="shared" si="0"/>
        <v>ФОТО</v>
      </c>
    </row>
    <row r="13" spans="1:9" x14ac:dyDescent="0.25">
      <c r="A13" s="12" t="s">
        <v>7</v>
      </c>
      <c r="B13" s="13" t="s">
        <v>78</v>
      </c>
      <c r="C13" s="12" t="s">
        <v>64</v>
      </c>
      <c r="D13" s="14">
        <v>1069</v>
      </c>
      <c r="E13" s="15">
        <v>855</v>
      </c>
      <c r="F13" s="2" t="s">
        <v>2</v>
      </c>
      <c r="G13" s="5" t="str">
        <f t="shared" si="0"/>
        <v>ФОТО</v>
      </c>
    </row>
    <row r="14" spans="1:9" x14ac:dyDescent="0.25">
      <c r="A14" s="12" t="s">
        <v>7</v>
      </c>
      <c r="B14" s="13" t="s">
        <v>310</v>
      </c>
      <c r="C14" s="12" t="s">
        <v>292</v>
      </c>
      <c r="D14" s="14">
        <v>330</v>
      </c>
      <c r="E14" s="15">
        <v>246</v>
      </c>
      <c r="F14" s="2" t="s">
        <v>2</v>
      </c>
      <c r="G14" s="5" t="str">
        <f t="shared" si="0"/>
        <v>ФОТО</v>
      </c>
    </row>
    <row r="15" spans="1:9" x14ac:dyDescent="0.25">
      <c r="A15" s="12" t="s">
        <v>7</v>
      </c>
      <c r="B15" s="13" t="s">
        <v>79</v>
      </c>
      <c r="C15" s="12" t="s">
        <v>65</v>
      </c>
      <c r="D15" s="14">
        <v>3490</v>
      </c>
      <c r="E15" s="15">
        <v>2616</v>
      </c>
      <c r="F15" s="2" t="s">
        <v>2</v>
      </c>
      <c r="G15" s="5" t="str">
        <f t="shared" si="0"/>
        <v>ФОТО</v>
      </c>
    </row>
    <row r="16" spans="1:9" x14ac:dyDescent="0.25">
      <c r="A16" s="12" t="s">
        <v>7</v>
      </c>
      <c r="B16" s="13" t="s">
        <v>311</v>
      </c>
      <c r="C16" s="12" t="s">
        <v>12</v>
      </c>
      <c r="D16" s="14">
        <v>6900</v>
      </c>
      <c r="E16" s="15">
        <v>5190</v>
      </c>
      <c r="F16" s="2" t="s">
        <v>2</v>
      </c>
      <c r="G16" s="5" t="str">
        <f t="shared" si="0"/>
        <v>ФОТО</v>
      </c>
    </row>
    <row r="17" spans="1:7" x14ac:dyDescent="0.25">
      <c r="A17" s="12" t="s">
        <v>7</v>
      </c>
      <c r="B17" s="13" t="s">
        <v>312</v>
      </c>
      <c r="C17" s="12" t="s">
        <v>14</v>
      </c>
      <c r="D17" s="14">
        <v>3300</v>
      </c>
      <c r="E17" s="15">
        <v>2460</v>
      </c>
      <c r="F17" s="2" t="s">
        <v>2</v>
      </c>
      <c r="G17" s="5" t="str">
        <f t="shared" si="0"/>
        <v>ФОТО</v>
      </c>
    </row>
    <row r="18" spans="1:7" x14ac:dyDescent="0.25">
      <c r="A18" s="12" t="s">
        <v>7</v>
      </c>
      <c r="B18" s="13" t="s">
        <v>313</v>
      </c>
      <c r="C18" s="12" t="s">
        <v>13</v>
      </c>
      <c r="D18" s="14">
        <v>4050</v>
      </c>
      <c r="E18" s="15">
        <v>3060</v>
      </c>
      <c r="F18" s="2" t="s">
        <v>2</v>
      </c>
      <c r="G18" s="5" t="str">
        <f t="shared" si="0"/>
        <v>ФОТО</v>
      </c>
    </row>
    <row r="19" spans="1:7" x14ac:dyDescent="0.25">
      <c r="A19" s="12" t="s">
        <v>7</v>
      </c>
      <c r="B19" s="13" t="s">
        <v>314</v>
      </c>
      <c r="C19" s="12" t="s">
        <v>15</v>
      </c>
      <c r="D19" s="14">
        <v>3360</v>
      </c>
      <c r="E19" s="15">
        <v>2850</v>
      </c>
      <c r="F19" s="2" t="s">
        <v>2</v>
      </c>
      <c r="G19" s="5" t="str">
        <f t="shared" si="0"/>
        <v>ФОТО</v>
      </c>
    </row>
    <row r="20" spans="1:7" x14ac:dyDescent="0.25">
      <c r="A20" s="12" t="s">
        <v>7</v>
      </c>
      <c r="B20" s="13" t="s">
        <v>315</v>
      </c>
      <c r="C20" s="12" t="s">
        <v>16</v>
      </c>
      <c r="D20" s="14">
        <v>4650</v>
      </c>
      <c r="E20" s="15">
        <v>3960</v>
      </c>
      <c r="F20" s="2" t="s">
        <v>2</v>
      </c>
      <c r="G20" s="5" t="str">
        <f t="shared" si="0"/>
        <v>ФОТО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9DAE8-7906-4F88-B3FA-D287832061AF}">
  <dimension ref="A1:I4"/>
  <sheetViews>
    <sheetView workbookViewId="0"/>
  </sheetViews>
  <sheetFormatPr defaultRowHeight="15" x14ac:dyDescent="0.25"/>
  <cols>
    <col min="1" max="1" width="8" bestFit="1" customWidth="1"/>
    <col min="2" max="2" width="69" bestFit="1" customWidth="1"/>
    <col min="3" max="3" width="14.140625" bestFit="1" customWidth="1"/>
    <col min="4" max="4" width="7.5703125" style="6" bestFit="1" customWidth="1"/>
    <col min="5" max="5" width="15.140625" style="6" bestFit="1" customWidth="1"/>
    <col min="6" max="6" width="7.7109375" style="3" bestFit="1" customWidth="1"/>
    <col min="7" max="7" width="6.28515625" style="7" bestFit="1" customWidth="1"/>
    <col min="8" max="8" width="7.140625" bestFit="1" customWidth="1"/>
  </cols>
  <sheetData>
    <row r="1" spans="1:9" x14ac:dyDescent="0.25">
      <c r="A1" s="9" t="s">
        <v>3</v>
      </c>
      <c r="B1" s="9" t="s">
        <v>50</v>
      </c>
      <c r="C1" s="10" t="s">
        <v>4</v>
      </c>
      <c r="D1" s="16" t="s">
        <v>0</v>
      </c>
      <c r="E1" s="17" t="s">
        <v>51</v>
      </c>
      <c r="F1" s="1" t="s">
        <v>1</v>
      </c>
      <c r="G1" s="9" t="s">
        <v>8</v>
      </c>
      <c r="H1" s="44"/>
      <c r="I1" s="11"/>
    </row>
    <row r="2" spans="1:9" x14ac:dyDescent="0.25">
      <c r="A2" s="22" t="s">
        <v>5</v>
      </c>
      <c r="B2" s="23" t="s">
        <v>293</v>
      </c>
      <c r="C2" s="22" t="s">
        <v>6</v>
      </c>
      <c r="D2" s="24">
        <v>36</v>
      </c>
      <c r="E2" s="19">
        <v>18</v>
      </c>
      <c r="F2" s="25" t="s">
        <v>2</v>
      </c>
      <c r="G2" s="26" t="str">
        <f>HYPERLINK(CONCATENATE("http://www.erc.ua/i/goods/",C2,".jpg"),"ФОТО")</f>
        <v>ФОТО</v>
      </c>
      <c r="H2" s="27"/>
    </row>
    <row r="3" spans="1:9" x14ac:dyDescent="0.25">
      <c r="A3" s="28" t="s">
        <v>5</v>
      </c>
      <c r="B3" s="29" t="s">
        <v>294</v>
      </c>
      <c r="C3" s="28" t="s">
        <v>41</v>
      </c>
      <c r="D3" s="30">
        <v>1050</v>
      </c>
      <c r="E3" s="31">
        <v>900</v>
      </c>
      <c r="F3" s="32" t="s">
        <v>2</v>
      </c>
      <c r="G3" s="33" t="str">
        <f t="shared" ref="G3:G4" si="0">HYPERLINK(CONCATENATE("http://www.erc.ua/i/goods/",C3,".jpg"),"ФОТО")</f>
        <v>ФОТО</v>
      </c>
      <c r="H3" s="34"/>
    </row>
    <row r="4" spans="1:9" x14ac:dyDescent="0.25">
      <c r="A4" s="22" t="s">
        <v>5</v>
      </c>
      <c r="B4" s="23" t="s">
        <v>295</v>
      </c>
      <c r="C4" s="22" t="s">
        <v>40</v>
      </c>
      <c r="D4" s="24">
        <v>150</v>
      </c>
      <c r="E4" s="35">
        <v>90</v>
      </c>
      <c r="F4" s="25" t="s">
        <v>2</v>
      </c>
      <c r="G4" s="26" t="str">
        <f t="shared" si="0"/>
        <v>ФОТО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2Е</vt:lpstr>
      <vt:lpstr>Osram</vt:lpstr>
      <vt:lpstr>Ledvance</vt:lpstr>
      <vt:lpstr>PHILIPS lighting</vt:lpstr>
      <vt:lpstr>V-TAC</vt:lpstr>
    </vt:vector>
  </TitlesOfParts>
  <Company>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Taras Savchenko</dc:creator>
  <cp:lastModifiedBy>Taras Savchenko</cp:lastModifiedBy>
  <dcterms:created xsi:type="dcterms:W3CDTF">2022-03-31T14:27:17Z</dcterms:created>
  <dcterms:modified xsi:type="dcterms:W3CDTF">2025-04-18T09:48:21Z</dcterms:modified>
</cp:coreProperties>
</file>